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8" tabRatio="613" activeTab="0"/>
  </bookViews>
  <sheets>
    <sheet name="CAT B 1er grade" sheetId="1" r:id="rId1"/>
  </sheets>
  <definedNames/>
  <calcPr fullCalcOnLoad="1"/>
</workbook>
</file>

<file path=xl/sharedStrings.xml><?xml version="1.0" encoding="utf-8"?>
<sst xmlns="http://schemas.openxmlformats.org/spreadsheetml/2006/main" count="131" uniqueCount="91">
  <si>
    <t xml:space="preserve">FICHE DE DECOMPTE DE REPRISE D'ANCIENNETE </t>
  </si>
  <si>
    <t>décret n°2010-329 du 22/03/2010</t>
  </si>
  <si>
    <t>--&gt; ORIGINAL DE CE DOCUMENT A CONSERVER DANS LE DOSSIER INDIVIDUEL DE L'AGENT avec les copies des justificatifs des périodes travaillées et fonctions exercées</t>
  </si>
  <si>
    <t xml:space="preserve">COLLECTIVITE :  </t>
  </si>
  <si>
    <t xml:space="preserve"> NOM USUEL - Prénom de l'agent :</t>
  </si>
  <si>
    <t>NOM DE NAISSANCE :</t>
  </si>
  <si>
    <t xml:space="preserve"> Grade de nomination stagiaire :</t>
  </si>
  <si>
    <t>Durée hebdo. (/35è) :</t>
  </si>
  <si>
    <t xml:space="preserve"> Date de nomination stagiaire :  </t>
  </si>
  <si>
    <r>
      <t xml:space="preserve">Date d'entrée dans la FPT </t>
    </r>
    <r>
      <rPr>
        <b/>
        <sz val="5"/>
        <rFont val="Arial"/>
        <family val="2"/>
      </rPr>
      <t>(toutes collectivités confondues)</t>
    </r>
    <r>
      <rPr>
        <b/>
        <sz val="7"/>
        <rFont val="Arial"/>
        <family val="2"/>
      </rPr>
      <t>:</t>
    </r>
  </si>
  <si>
    <t xml:space="preserve"> Agent intercommunal :                  </t>
  </si>
  <si>
    <t>[ ] NON       [ ] OUI</t>
  </si>
  <si>
    <t>Autre(s) collectivité(s) :</t>
  </si>
  <si>
    <t xml:space="preserve"> Nationalité :                                      </t>
  </si>
  <si>
    <t>[ ] Française      [ ] Ressortissant européen – préciser le pays :</t>
  </si>
  <si>
    <t xml:space="preserve"> Situation de famille : </t>
  </si>
  <si>
    <t>[ ] Célibataire      [ ] Marié(e)         [ ] Autres – préciser :</t>
  </si>
  <si>
    <t>[]</t>
  </si>
  <si>
    <t>Célibataire</t>
  </si>
  <si>
    <t>Marié</t>
  </si>
  <si>
    <t>Autre - Préciser :</t>
  </si>
  <si>
    <t xml:space="preserve"> N° SECURITE SOCIALE :</t>
  </si>
  <si>
    <t>Date  et lieu de naissance :</t>
  </si>
  <si>
    <t>à</t>
  </si>
  <si>
    <r>
      <t>1) PERIODES DE DROIT PUBLIC</t>
    </r>
    <r>
      <rPr>
        <b/>
        <sz val="10"/>
        <rFont val="Arial"/>
        <family val="2"/>
      </rPr>
      <t xml:space="preserve"> : </t>
    </r>
    <r>
      <rPr>
        <b/>
        <sz val="7"/>
        <rFont val="Arial"/>
        <family val="2"/>
      </rPr>
      <t>non titulaire de droit public ayant effectué leurs services de droit public dans des fonctions de niveau de catégorie :    []A    [] B  ou   []C   *</t>
    </r>
    <r>
      <rPr>
        <b/>
        <sz val="5"/>
        <rFont val="Arial"/>
        <family val="2"/>
      </rPr>
      <t xml:space="preserve">cocher le ou les niveaux de reprise correpondant(s)
</t>
    </r>
  </si>
  <si>
    <t>Employeurs
Contrats de droit public</t>
  </si>
  <si>
    <t>Période de recrutement</t>
  </si>
  <si>
    <t xml:space="preserve">durée(s) </t>
  </si>
  <si>
    <t>Niveau/ catég.</t>
  </si>
  <si>
    <t xml:space="preserve">du </t>
  </si>
  <si>
    <t>au</t>
  </si>
  <si>
    <t>Ans</t>
  </si>
  <si>
    <t>mois</t>
  </si>
  <si>
    <t>jours</t>
  </si>
  <si>
    <t>C</t>
  </si>
  <si>
    <t>B ou A</t>
  </si>
  <si>
    <t>TOTAUX (niveau de catégorie C) :</t>
  </si>
  <si>
    <t>TOTAL en nombre de mois (catég. C)</t>
  </si>
  <si>
    <t xml:space="preserve"> mois</t>
  </si>
  <si>
    <t>reprise à raison de :</t>
  </si>
  <si>
    <t>½</t>
  </si>
  <si>
    <t xml:space="preserve"> mois     </t>
  </si>
  <si>
    <t>TOTAUX (niveau de catégorie B ou A) :</t>
  </si>
  <si>
    <t>TOTAL en nombre de mois (catég. B ou A)</t>
  </si>
  <si>
    <t>¾</t>
  </si>
  <si>
    <t>Total C avant reprise (en mois):</t>
  </si>
  <si>
    <t>an(s)</t>
  </si>
  <si>
    <t>jour(s)</t>
  </si>
  <si>
    <t>Total B ou A avant reprise (en mois) :</t>
  </si>
  <si>
    <r>
      <t xml:space="preserve">Soit une reprise A+B+C en mois </t>
    </r>
    <r>
      <rPr>
        <b/>
        <sz val="9"/>
        <rFont val="Arial"/>
        <family val="2"/>
      </rPr>
      <t xml:space="preserve">: </t>
    </r>
  </si>
  <si>
    <r>
      <t>2) PERIODES DE DROIT PRIVE</t>
    </r>
    <r>
      <rPr>
        <b/>
        <sz val="10"/>
        <rFont val="Arial"/>
        <family val="2"/>
      </rPr>
      <t xml:space="preserve"> :</t>
    </r>
    <r>
      <rPr>
        <b/>
        <sz val="9"/>
        <rFont val="Arial"/>
        <family val="2"/>
      </rPr>
      <t xml:space="preserve"> </t>
    </r>
    <r>
      <rPr>
        <b/>
        <sz val="6"/>
        <rFont val="Arial"/>
        <family val="2"/>
      </rPr>
      <t>agent ou salarié de droit privé dans une administration (contrats aidés, contrats d'apprentissage, contrats de qualification et en alternance), une association ou une entreprise (contractuels de droit privé, contrats d'intérim, chèques emploi-services…)</t>
    </r>
  </si>
  <si>
    <r>
      <t xml:space="preserve">
</t>
    </r>
    <r>
      <rPr>
        <b/>
        <sz val="7"/>
        <rFont val="Arial"/>
        <family val="2"/>
      </rPr>
      <t xml:space="preserve">==&gt; </t>
    </r>
    <r>
      <rPr>
        <b/>
        <u val="single"/>
        <sz val="7"/>
        <rFont val="Arial"/>
        <family val="2"/>
      </rPr>
      <t>services d’agent de droit privé d’une administration et/ou de salarié du secteur privé ou associatif sur des fonctions et domaines d’activités susceptibles d’être rapprochés des missions d’un agent de catégorie B ou A</t>
    </r>
    <r>
      <rPr>
        <b/>
        <sz val="7"/>
        <rFont val="Arial"/>
        <family val="2"/>
      </rPr>
      <t xml:space="preserve">  -  voir liste à la fin du document </t>
    </r>
  </si>
  <si>
    <t>Employeurs
Contrats de droit privé</t>
  </si>
  <si>
    <t>TOTAUX  CAT A</t>
  </si>
  <si>
    <t>Reprise services à 1/2</t>
  </si>
  <si>
    <t>Total A avant reprise :</t>
  </si>
  <si>
    <t>mois è =</t>
  </si>
  <si>
    <t xml:space="preserve">Soit une reprise B ou A en mois : </t>
  </si>
  <si>
    <t>Reprise de services limitée à 8 ans</t>
  </si>
  <si>
    <r>
      <t xml:space="preserve">Le fonctionnaire doit opter lors de sa nomination, ou au plus tard dans un </t>
    </r>
    <r>
      <rPr>
        <b/>
        <u val="single"/>
        <sz val="10"/>
        <color indexed="16"/>
        <rFont val="Arial"/>
        <family val="2"/>
      </rPr>
      <t>délai de 6 mois</t>
    </r>
    <r>
      <rPr>
        <b/>
        <u val="single"/>
        <sz val="10"/>
        <rFont val="Arial"/>
        <family val="2"/>
      </rPr>
      <t xml:space="preserve"> suivant celle-ci, pour l'application du dispositif qui lui est le plus favorable.</t>
    </r>
  </si>
  <si>
    <r>
      <t xml:space="preserve">Je soussigné(e) </t>
    </r>
    <r>
      <rPr>
        <b/>
        <sz val="10"/>
        <color indexed="16"/>
        <rFont val="Arial"/>
        <family val="2"/>
      </rPr>
      <t>--------------------------------------------------------</t>
    </r>
    <r>
      <rPr>
        <b/>
        <sz val="10"/>
        <rFont val="Arial"/>
        <family val="2"/>
      </rPr>
      <t xml:space="preserve"> certifie l'exactitude des renseignements indiqués et déclare opter pour la reprise de mes activités :</t>
    </r>
  </si>
  <si>
    <t>□</t>
  </si>
  <si>
    <t>reprise des services de droit public compte tenu du niveau des fonctions exerçées, soit :</t>
  </si>
  <si>
    <r>
      <t>OU*</t>
    </r>
    <r>
      <rPr>
        <b/>
        <sz val="25"/>
        <color indexed="16"/>
        <rFont val="Arial"/>
        <family val="2"/>
      </rPr>
      <t xml:space="preserve"> □</t>
    </r>
  </si>
  <si>
    <r>
      <t xml:space="preserve">reprise aux </t>
    </r>
    <r>
      <rPr>
        <b/>
        <sz val="9"/>
        <color indexed="16"/>
        <rFont val="Arial"/>
        <family val="2"/>
      </rPr>
      <t>1/2</t>
    </r>
    <r>
      <rPr>
        <b/>
        <sz val="9"/>
        <rFont val="Arial"/>
        <family val="2"/>
      </rPr>
      <t xml:space="preserve"> des services de droit privé, </t>
    </r>
    <r>
      <rPr>
        <b/>
        <i/>
        <u val="single"/>
        <sz val="9"/>
        <rFont val="Arial"/>
        <family val="2"/>
      </rPr>
      <t>sans maintien de rémunération à titre personnel</t>
    </r>
    <r>
      <rPr>
        <b/>
        <sz val="9"/>
        <rFont val="Arial"/>
        <family val="2"/>
      </rPr>
      <t>, soit :</t>
    </r>
  </si>
  <si>
    <r>
      <t xml:space="preserve">3) </t>
    </r>
    <r>
      <rPr>
        <b/>
        <u val="single"/>
        <sz val="10"/>
        <rFont val="Arial"/>
        <family val="2"/>
      </rPr>
      <t xml:space="preserve">PERIODE DE SERVICE NATIONAL (appelé) REPRISE EN TOTALITE </t>
    </r>
    <r>
      <rPr>
        <sz val="10"/>
        <rFont val="Arial"/>
        <family val="2"/>
      </rPr>
      <t>:</t>
    </r>
  </si>
  <si>
    <r>
      <t xml:space="preserve"> du </t>
    </r>
    <r>
      <rPr>
        <b/>
        <sz val="10"/>
        <color indexed="16"/>
        <rFont val="Arial"/>
        <family val="2"/>
      </rPr>
      <t>…………………</t>
    </r>
  </si>
  <si>
    <r>
      <t xml:space="preserve">au </t>
    </r>
    <r>
      <rPr>
        <b/>
        <sz val="10"/>
        <color indexed="16"/>
        <rFont val="Arial"/>
        <family val="2"/>
      </rPr>
      <t xml:space="preserve">………………. </t>
    </r>
  </si>
  <si>
    <t>Soit :</t>
  </si>
  <si>
    <t>Echelle</t>
  </si>
  <si>
    <t>Echelon</t>
  </si>
  <si>
    <t>Fait à,</t>
  </si>
  <si>
    <t>le</t>
  </si>
  <si>
    <t>Signature agent :</t>
  </si>
  <si>
    <t>FICHE D’AIDE POUR LA REPRISE DE SERVICES DE DROIT PRIVE</t>
  </si>
  <si>
    <r>
      <t xml:space="preserve">L’agent qui demande à bénéficier des dispositions de </t>
    </r>
    <r>
      <rPr>
        <sz val="10"/>
        <color indexed="10"/>
        <rFont val="Arial"/>
        <family val="2"/>
      </rPr>
      <t>reprise des services de droit privé</t>
    </r>
    <r>
      <rPr>
        <sz val="10"/>
        <rFont val="Arial"/>
        <family val="2"/>
      </rPr>
      <t xml:space="preserve"> doit fournir, à l’appui de sa demande, et pour toute période dont il demande la prise en compte, un descriptif détaillé de l’emploi tenu, portant notamment sur le domaine d’activité, le positionnement de l’emploi au sein de l’organisme employeur, le niveau de qualification nécessaire, les principales fonctions attachées à cet emploi. 
</t>
    </r>
  </si>
  <si>
    <r>
      <t xml:space="preserve">Liste des professions prises en compte pour le classement dans les cadres d'emplois de catégories B </t>
    </r>
    <r>
      <rPr>
        <sz val="7"/>
        <rFont val="Arial"/>
        <family val="2"/>
      </rPr>
      <t xml:space="preserve">- arrêté du 10/4/2007 :
Chefs d’entreprise de 10 salariés ou plus (salariés de leur entreprise) 
Professions libérales (exercées sous statut de salarié) 
Professeurs, professions scientifiques 
Professions de l’information, des arts et des spectacles 
Cadres administratifs et commerciaux d’entreprise 
Ingénieurs et cadres techniques d’entreprise 
Professeurs des écoles, instituteurs et professions assimilées 
Professions intermédiaires de la santé et du travail social 
Professions intermédiaires administratives et commerciales des entreprises 
Techniciens (sauf techniciens tertiaires) 
Contremaîtres, agents de maîtrise (maîtrise administrative exclue)                                                                                                                      </t>
    </r>
    <r>
      <rPr>
        <sz val="7"/>
        <color indexed="8"/>
        <rFont val="Arial"/>
        <family val="2"/>
      </rPr>
      <t>Sont également prises en compte les périodes de travail effectif dans l’exercice de professions comparables dans d’autres Etats.</t>
    </r>
  </si>
  <si>
    <t>ATTENTION : SEULS LES AGENTS FRANCAIS OU RESSORTISSANTS EUROPEENS PEUVENT ETRE STAGIAIRISÉS</t>
  </si>
  <si>
    <t>Détermination du maintien de l'indice brut à titre personnel (pour les agents ayant opté pour une reprise de services de droit public uniquement)</t>
  </si>
  <si>
    <t>Moyenne des 6 meilleures rémunérations en qualité de contractuels (cf ci-dessus)</t>
  </si>
  <si>
    <t>Moyenne mensuelle du régime indemnitaire perçu annuellement en qualité de stagiaire</t>
  </si>
  <si>
    <r>
      <t xml:space="preserve">Rémunération brute à temps complet en qualité de contractuel de droit public </t>
    </r>
    <r>
      <rPr>
        <b/>
        <sz val="9"/>
        <rFont val="Arial"/>
        <family val="2"/>
      </rPr>
      <t>: …………………………</t>
    </r>
  </si>
  <si>
    <t>IB</t>
  </si>
  <si>
    <t>IM</t>
  </si>
  <si>
    <t>Ancienneté</t>
  </si>
  <si>
    <r>
      <t>Compte tenu du choix de l'agent, et conformément à la grille indiciaire correspondant au grade de recrutement</t>
    </r>
    <r>
      <rPr>
        <b/>
        <sz val="11"/>
        <rFont val="Arial"/>
        <family val="2"/>
      </rPr>
      <t>, le classement s'effectuera comme suit  :</t>
    </r>
  </si>
  <si>
    <t>avec possible maintien de rémunération à titre personnel (dans la limite de l'indice terminal du grade d'accueil du cadre d'emploi)</t>
  </si>
  <si>
    <t>AGENT STAGIAIRE 1er GRADE DE CATEGORIE B DU NES</t>
  </si>
  <si>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</si>
  <si>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t>Traitement indiciaire maintenu à titre personnel soit l'IM :
(dans la limite du dernier échelon du grade de nomination)</t>
  </si>
  <si>
    <t>Rémunération indiciaire en qualité de stagiaire (valeur du point au 01/07/2023)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</si>
</sst>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40C]dddd\ d\ mmmm\ yyyy"/>
  </numFmts>
  <fonts count="75">
    <font>
      <sz val="10"/>
      <name val="Arial"/>
      <family val="2"/>
    </font>
    <font>
      <b/>
      <sz val="12"/>
      <name val="Arial Black"/>
      <family val="2"/>
    </font>
    <font>
      <b/>
      <i/>
      <sz val="9"/>
      <name val="Arial"/>
      <family val="2"/>
    </font>
    <font>
      <b/>
      <sz val="7"/>
      <name val="Arial"/>
      <family val="2"/>
    </font>
    <font>
      <b/>
      <u val="single"/>
      <sz val="8"/>
      <name val="Arial"/>
      <family val="2"/>
    </font>
    <font>
      <sz val="9"/>
      <name val="Arial"/>
      <family val="2"/>
    </font>
    <font>
      <b/>
      <sz val="6"/>
      <name val="Arial"/>
      <family val="2"/>
    </font>
    <font>
      <b/>
      <sz val="5"/>
      <name val="Arial"/>
      <family val="2"/>
    </font>
    <font>
      <b/>
      <sz val="9"/>
      <color indexed="16"/>
      <name val="Arial"/>
      <family val="2"/>
    </font>
    <font>
      <b/>
      <sz val="9"/>
      <name val="Arial"/>
      <family val="2"/>
    </font>
    <font>
      <sz val="6"/>
      <name val="Arial"/>
      <family val="2"/>
    </font>
    <font>
      <b/>
      <sz val="9"/>
      <color indexed="10"/>
      <name val="Arial"/>
      <family val="2"/>
    </font>
    <font>
      <sz val="8"/>
      <name val="Arial"/>
      <family val="2"/>
    </font>
    <font>
      <sz val="8"/>
      <name val="Comic Sans MS"/>
      <family val="4"/>
    </font>
    <font>
      <b/>
      <u val="single"/>
      <sz val="10"/>
      <name val="Arial"/>
      <family val="2"/>
    </font>
    <font>
      <b/>
      <sz val="10"/>
      <name val="Arial"/>
      <family val="2"/>
    </font>
    <font>
      <sz val="8"/>
      <color indexed="16"/>
      <name val="Arial"/>
      <family val="2"/>
    </font>
    <font>
      <b/>
      <sz val="8"/>
      <color indexed="16"/>
      <name val="Arial"/>
      <family val="2"/>
    </font>
    <font>
      <b/>
      <sz val="8"/>
      <name val="Arial"/>
      <family val="2"/>
    </font>
    <font>
      <b/>
      <i/>
      <sz val="8"/>
      <color indexed="16"/>
      <name val="Arial"/>
      <family val="2"/>
    </font>
    <font>
      <sz val="7"/>
      <name val="Arial"/>
      <family val="2"/>
    </font>
    <font>
      <sz val="7"/>
      <color indexed="16"/>
      <name val="Arial"/>
      <family val="2"/>
    </font>
    <font>
      <b/>
      <u val="single"/>
      <sz val="9"/>
      <name val="Arial"/>
      <family val="2"/>
    </font>
    <font>
      <b/>
      <sz val="10"/>
      <color indexed="16"/>
      <name val="Arial"/>
      <family val="2"/>
    </font>
    <font>
      <b/>
      <u val="single"/>
      <sz val="7"/>
      <name val="Arial"/>
      <family val="2"/>
    </font>
    <font>
      <b/>
      <sz val="9.5"/>
      <name val="Arial"/>
      <family val="2"/>
    </font>
    <font>
      <b/>
      <sz val="11"/>
      <name val="Arial"/>
      <family val="2"/>
    </font>
    <font>
      <b/>
      <sz val="12"/>
      <name val="Arial"/>
      <family val="2"/>
    </font>
    <font>
      <b/>
      <u val="single"/>
      <sz val="9"/>
      <color indexed="16"/>
      <name val="Arial"/>
      <family val="2"/>
    </font>
    <font>
      <b/>
      <u val="single"/>
      <sz val="10"/>
      <color indexed="16"/>
      <name val="Arial"/>
      <family val="2"/>
    </font>
    <font>
      <b/>
      <sz val="25"/>
      <color indexed="16"/>
      <name val="Arial"/>
      <family val="2"/>
    </font>
    <font>
      <b/>
      <i/>
      <u val="single"/>
      <sz val="9"/>
      <name val="Arial"/>
      <family val="2"/>
    </font>
    <font>
      <b/>
      <sz val="12"/>
      <color indexed="16"/>
      <name val="Arial"/>
      <family val="2"/>
    </font>
    <font>
      <b/>
      <sz val="25"/>
      <name val="Arial"/>
      <family val="2"/>
    </font>
    <font>
      <b/>
      <sz val="13"/>
      <name val="Arial"/>
      <family val="2"/>
    </font>
    <font>
      <sz val="10"/>
      <color indexed="10"/>
      <name val="Arial"/>
      <family val="2"/>
    </font>
    <font>
      <b/>
      <sz val="7"/>
      <color indexed="16"/>
      <name val="Arial"/>
      <family val="2"/>
    </font>
    <font>
      <sz val="7"/>
      <color indexed="8"/>
      <name val="Arial"/>
      <family val="2"/>
    </font>
    <font>
      <b/>
      <i/>
      <sz val="8"/>
      <color indexed="8"/>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5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tint="-0.1499900072813034"/>
        <bgColor indexed="64"/>
      </patternFill>
    </fill>
    <fill>
      <patternFill patternType="solid">
        <fgColor indexed="27"/>
        <bgColor indexed="64"/>
      </patternFill>
    </fill>
    <fill>
      <patternFill patternType="solid">
        <fgColor rgb="FFFFFF00"/>
        <bgColor indexed="64"/>
      </patternFill>
    </fill>
    <fill>
      <patternFill patternType="solid">
        <fgColor indexed="44"/>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style="thin"/>
      <bottom style="thin"/>
    </border>
    <border>
      <left style="medium"/>
      <right>
        <color indexed="63"/>
      </right>
      <top style="medium"/>
      <bottom style="hair">
        <color indexed="8"/>
      </bottom>
    </border>
    <border>
      <left style="medium"/>
      <right>
        <color indexed="63"/>
      </right>
      <top style="hair">
        <color indexed="8"/>
      </top>
      <bottom style="hair">
        <color indexed="8"/>
      </bottom>
    </border>
    <border>
      <left style="medium"/>
      <right>
        <color indexed="63"/>
      </right>
      <top style="thin">
        <color indexed="8"/>
      </top>
      <bottom>
        <color indexed="63"/>
      </bottom>
    </border>
    <border>
      <left style="medium"/>
      <right>
        <color indexed="63"/>
      </right>
      <top>
        <color indexed="63"/>
      </top>
      <bottom>
        <color indexed="63"/>
      </bottom>
    </border>
    <border>
      <left style="medium">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top style="medium"/>
      <bottom style="medium"/>
    </border>
    <border>
      <left>
        <color indexed="63"/>
      </left>
      <right style="thin">
        <color indexed="8"/>
      </right>
      <top style="thin">
        <color indexed="8"/>
      </top>
      <bottom style="mediu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color indexed="8"/>
      </left>
      <right>
        <color indexed="63"/>
      </right>
      <top style="medium"/>
      <bottom>
        <color indexed="63"/>
      </bottom>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bottom style="thin">
        <color indexed="8"/>
      </bottom>
    </border>
    <border>
      <left style="medium"/>
      <right>
        <color indexed="63"/>
      </right>
      <top style="medium"/>
      <bottom style="thin">
        <color indexed="8"/>
      </bottom>
    </border>
    <border>
      <left style="thin">
        <color indexed="8"/>
      </left>
      <right style="medium"/>
      <top style="medium"/>
      <bottom style="thin">
        <color indexed="8"/>
      </botto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medium">
        <color indexed="8"/>
      </top>
      <bottom style="medium">
        <color indexed="8"/>
      </bottom>
    </border>
    <border>
      <left>
        <color indexed="63"/>
      </left>
      <right style="medium"/>
      <top style="medium">
        <color indexed="8"/>
      </top>
      <bottom style="medium"/>
    </border>
    <border>
      <left>
        <color indexed="63"/>
      </left>
      <right style="medium"/>
      <top style="medium"/>
      <bottom style="medium">
        <color indexed="8"/>
      </bottom>
    </border>
    <border>
      <left style="medium"/>
      <right>
        <color indexed="63"/>
      </right>
      <top style="thin">
        <color indexed="8"/>
      </top>
      <bottom style="medium"/>
    </border>
    <border>
      <left style="medium">
        <color indexed="8"/>
      </left>
      <right>
        <color indexed="63"/>
      </right>
      <top>
        <color indexed="63"/>
      </top>
      <bottom style="medium">
        <color indexed="8"/>
      </bottom>
    </border>
    <border>
      <left style="medium"/>
      <right>
        <color indexed="63"/>
      </right>
      <top style="medium"/>
      <bottom style="medium"/>
    </border>
    <border>
      <left style="hair">
        <color indexed="8"/>
      </left>
      <right>
        <color indexed="63"/>
      </right>
      <top style="medium"/>
      <bottom style="medium"/>
    </border>
    <border>
      <left>
        <color indexed="63"/>
      </left>
      <right>
        <color indexed="63"/>
      </right>
      <top style="medium"/>
      <bottom style="medium"/>
    </border>
    <border>
      <left style="medium">
        <color indexed="8"/>
      </left>
      <right>
        <color indexed="63"/>
      </right>
      <top style="medium">
        <color indexed="8"/>
      </top>
      <bottom>
        <color indexed="63"/>
      </bottom>
    </border>
    <border>
      <left style="medium"/>
      <right style="hair">
        <color indexed="8"/>
      </right>
      <top style="hair">
        <color indexed="8"/>
      </top>
      <bottom style="medium"/>
    </border>
    <border>
      <left style="hair">
        <color indexed="8"/>
      </left>
      <right style="medium"/>
      <top style="hair">
        <color indexed="8"/>
      </top>
      <bottom style="medium"/>
    </border>
    <border>
      <left>
        <color indexed="63"/>
      </left>
      <right style="medium"/>
      <top style="medium">
        <color indexed="8"/>
      </top>
      <bottom>
        <color indexed="63"/>
      </bottom>
    </border>
    <border>
      <left style="medium"/>
      <right style="hair">
        <color indexed="8"/>
      </right>
      <top style="medium"/>
      <bottom style="hair">
        <color indexed="8"/>
      </bottom>
    </border>
    <border>
      <left style="hair">
        <color indexed="8"/>
      </left>
      <right style="medium"/>
      <top style="medium"/>
      <bottom style="hair">
        <color indexed="8"/>
      </bottom>
    </border>
    <border>
      <left style="medium">
        <color indexed="8"/>
      </left>
      <right style="medium"/>
      <top style="medium">
        <color indexed="8"/>
      </top>
      <bottom style="medium">
        <color indexed="8"/>
      </bottom>
    </border>
    <border>
      <left style="medium">
        <color indexed="8"/>
      </left>
      <right style="medium"/>
      <top style="medium">
        <color indexed="8"/>
      </top>
      <bottom>
        <color indexed="63"/>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color indexed="8"/>
      </left>
      <right style="medium"/>
      <top style="medium"/>
      <bottom style="medium">
        <color indexed="8"/>
      </bottom>
    </border>
    <border>
      <left>
        <color indexed="63"/>
      </left>
      <right style="medium"/>
      <top>
        <color indexed="63"/>
      </top>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hair">
        <color indexed="8"/>
      </left>
      <right style="hair">
        <color indexed="8"/>
      </right>
      <top style="hair">
        <color indexed="8"/>
      </top>
      <bottom style="medium"/>
    </border>
    <border>
      <left style="medium">
        <color indexed="8"/>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315">
    <xf numFmtId="0" fontId="0" fillId="0" borderId="0" xfId="0" applyAlignment="1">
      <alignment/>
    </xf>
    <xf numFmtId="0" fontId="5" fillId="0" borderId="0" xfId="0" applyFont="1" applyAlignment="1">
      <alignment/>
    </xf>
    <xf numFmtId="0" fontId="0" fillId="0" borderId="0" xfId="0" applyAlignment="1">
      <alignment wrapText="1"/>
    </xf>
    <xf numFmtId="0" fontId="0" fillId="0" borderId="0" xfId="0" applyAlignment="1">
      <alignment vertical="top"/>
    </xf>
    <xf numFmtId="0" fontId="15" fillId="0" borderId="0" xfId="0" applyFont="1" applyAlignment="1">
      <alignment vertical="center" wrapText="1"/>
    </xf>
    <xf numFmtId="1" fontId="0" fillId="0" borderId="0" xfId="0" applyNumberFormat="1" applyAlignment="1">
      <alignment/>
    </xf>
    <xf numFmtId="0" fontId="74" fillId="0" borderId="0" xfId="0" applyFont="1" applyAlignment="1">
      <alignment vertical="center" wrapText="1"/>
    </xf>
    <xf numFmtId="0" fontId="12" fillId="0" borderId="10" xfId="0" applyFont="1" applyBorder="1" applyAlignment="1" applyProtection="1">
      <alignment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14" fontId="16" fillId="33" borderId="13" xfId="0" applyNumberFormat="1" applyFont="1" applyFill="1" applyBorder="1" applyAlignment="1" applyProtection="1">
      <alignment horizontal="center" vertical="center"/>
      <protection locked="0"/>
    </xf>
    <xf numFmtId="0" fontId="16" fillId="33" borderId="14" xfId="0" applyFont="1" applyFill="1" applyBorder="1" applyAlignment="1" applyProtection="1">
      <alignment horizontal="center" vertical="center"/>
      <protection locked="0"/>
    </xf>
    <xf numFmtId="0" fontId="17" fillId="33" borderId="15" xfId="0" applyFont="1" applyFill="1" applyBorder="1" applyAlignment="1" applyProtection="1">
      <alignment horizontal="center" vertical="center"/>
      <protection locked="0"/>
    </xf>
    <xf numFmtId="0" fontId="17" fillId="33" borderId="16" xfId="0" applyFont="1" applyFill="1" applyBorder="1" applyAlignment="1" applyProtection="1">
      <alignment horizontal="center" vertical="center"/>
      <protection locked="0"/>
    </xf>
    <xf numFmtId="0" fontId="17" fillId="33" borderId="17" xfId="0" applyFont="1" applyFill="1" applyBorder="1" applyAlignment="1" applyProtection="1">
      <alignment horizontal="center" vertical="center"/>
      <protection locked="0"/>
    </xf>
    <xf numFmtId="0" fontId="16" fillId="33" borderId="18" xfId="0" applyFont="1" applyFill="1" applyBorder="1" applyAlignment="1" applyProtection="1">
      <alignment horizontal="center" vertical="center"/>
      <protection locked="0"/>
    </xf>
    <xf numFmtId="0" fontId="16" fillId="33" borderId="19" xfId="0" applyFont="1" applyFill="1" applyBorder="1" applyAlignment="1" applyProtection="1">
      <alignment horizontal="center" vertical="center"/>
      <protection locked="0"/>
    </xf>
    <xf numFmtId="0" fontId="17" fillId="33" borderId="2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2"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24" xfId="0" applyFont="1" applyFill="1" applyBorder="1" applyAlignment="1" applyProtection="1">
      <alignment horizontal="center" vertical="center"/>
      <protection locked="0"/>
    </xf>
    <xf numFmtId="0" fontId="17" fillId="33" borderId="25" xfId="0" applyFont="1" applyFill="1" applyBorder="1" applyAlignment="1" applyProtection="1">
      <alignment horizontal="center" vertical="center"/>
      <protection locked="0"/>
    </xf>
    <xf numFmtId="0" fontId="17" fillId="33" borderId="26" xfId="0" applyFont="1" applyFill="1" applyBorder="1" applyAlignment="1" applyProtection="1">
      <alignment horizontal="center" vertical="center"/>
      <protection locked="0"/>
    </xf>
    <xf numFmtId="0" fontId="17" fillId="33" borderId="27" xfId="0" applyFont="1" applyFill="1" applyBorder="1" applyAlignment="1" applyProtection="1">
      <alignment horizontal="center" vertical="center"/>
      <protection locked="0"/>
    </xf>
    <xf numFmtId="0" fontId="16" fillId="33" borderId="28"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center"/>
      <protection locked="0"/>
    </xf>
    <xf numFmtId="0" fontId="17" fillId="33" borderId="30" xfId="0" applyFont="1" applyFill="1" applyBorder="1" applyAlignment="1" applyProtection="1">
      <alignment horizontal="center" vertical="center"/>
      <protection locked="0"/>
    </xf>
    <xf numFmtId="0" fontId="17" fillId="33" borderId="31" xfId="0" applyFont="1" applyFill="1" applyBorder="1" applyAlignment="1" applyProtection="1">
      <alignment horizontal="center" vertical="center"/>
      <protection locked="0"/>
    </xf>
    <xf numFmtId="0" fontId="17" fillId="33" borderId="32" xfId="0" applyFont="1" applyFill="1" applyBorder="1" applyAlignment="1" applyProtection="1">
      <alignment horizontal="center" vertical="center"/>
      <protection locked="0"/>
    </xf>
    <xf numFmtId="14" fontId="16" fillId="34" borderId="13" xfId="0" applyNumberFormat="1" applyFont="1" applyFill="1" applyBorder="1" applyAlignment="1" applyProtection="1">
      <alignment horizontal="center" vertical="center"/>
      <protection locked="0"/>
    </xf>
    <xf numFmtId="14" fontId="16" fillId="34" borderId="14" xfId="0" applyNumberFormat="1" applyFont="1" applyFill="1" applyBorder="1" applyAlignment="1" applyProtection="1">
      <alignment horizontal="center" vertical="center"/>
      <protection locked="0"/>
    </xf>
    <xf numFmtId="0" fontId="17" fillId="34" borderId="33" xfId="0" applyFont="1" applyFill="1" applyBorder="1" applyAlignment="1" applyProtection="1">
      <alignment horizontal="center" vertical="center"/>
      <protection locked="0"/>
    </xf>
    <xf numFmtId="0" fontId="17" fillId="34" borderId="34" xfId="0" applyFont="1" applyFill="1" applyBorder="1" applyAlignment="1" applyProtection="1">
      <alignment horizontal="center" vertical="center"/>
      <protection locked="0"/>
    </xf>
    <xf numFmtId="0" fontId="17" fillId="34" borderId="35" xfId="0" applyFont="1" applyFill="1" applyBorder="1" applyAlignment="1" applyProtection="1">
      <alignment horizontal="center" vertical="center"/>
      <protection locked="0"/>
    </xf>
    <xf numFmtId="14" fontId="16" fillId="34" borderId="36" xfId="0" applyNumberFormat="1" applyFont="1" applyFill="1" applyBorder="1" applyAlignment="1" applyProtection="1">
      <alignment horizontal="center" vertical="center"/>
      <protection locked="0"/>
    </xf>
    <xf numFmtId="14" fontId="16" fillId="34" borderId="37" xfId="0" applyNumberFormat="1" applyFont="1" applyFill="1" applyBorder="1" applyAlignment="1" applyProtection="1">
      <alignment horizontal="center" vertical="center"/>
      <protection locked="0"/>
    </xf>
    <xf numFmtId="0" fontId="17" fillId="34" borderId="38" xfId="0" applyFont="1" applyFill="1" applyBorder="1" applyAlignment="1" applyProtection="1">
      <alignment horizontal="center" vertical="center"/>
      <protection locked="0"/>
    </xf>
    <xf numFmtId="0" fontId="17" fillId="34" borderId="39" xfId="0" applyFont="1" applyFill="1" applyBorder="1" applyAlignment="1" applyProtection="1">
      <alignment horizontal="center" vertical="center"/>
      <protection locked="0"/>
    </xf>
    <xf numFmtId="0" fontId="17" fillId="34" borderId="40" xfId="0" applyFont="1" applyFill="1" applyBorder="1" applyAlignment="1" applyProtection="1">
      <alignment horizontal="center" vertical="center"/>
      <protection locked="0"/>
    </xf>
    <xf numFmtId="0" fontId="16" fillId="34" borderId="23" xfId="0" applyFont="1" applyFill="1" applyBorder="1" applyAlignment="1" applyProtection="1">
      <alignment horizontal="center"/>
      <protection locked="0"/>
    </xf>
    <xf numFmtId="0" fontId="16" fillId="34" borderId="24" xfId="0" applyFont="1" applyFill="1" applyBorder="1" applyAlignment="1" applyProtection="1">
      <alignment horizontal="center"/>
      <protection locked="0"/>
    </xf>
    <xf numFmtId="0" fontId="17" fillId="34" borderId="20" xfId="0" applyFont="1" applyFill="1" applyBorder="1" applyAlignment="1" applyProtection="1">
      <alignment horizontal="center"/>
      <protection locked="0"/>
    </xf>
    <xf numFmtId="0" fontId="17" fillId="34" borderId="21" xfId="0" applyFont="1" applyFill="1" applyBorder="1" applyAlignment="1" applyProtection="1">
      <alignment horizontal="center" vertical="center"/>
      <protection locked="0"/>
    </xf>
    <xf numFmtId="0" fontId="17" fillId="34" borderId="22" xfId="0" applyFont="1" applyFill="1" applyBorder="1" applyAlignment="1" applyProtection="1">
      <alignment horizontal="center" vertical="center"/>
      <protection locked="0"/>
    </xf>
    <xf numFmtId="0" fontId="17" fillId="34" borderId="25" xfId="0" applyFont="1" applyFill="1" applyBorder="1" applyAlignment="1" applyProtection="1">
      <alignment horizontal="center"/>
      <protection locked="0"/>
    </xf>
    <xf numFmtId="0" fontId="17" fillId="34" borderId="26" xfId="0" applyFont="1" applyFill="1" applyBorder="1" applyAlignment="1" applyProtection="1">
      <alignment horizontal="center" vertical="center"/>
      <protection locked="0"/>
    </xf>
    <xf numFmtId="0" fontId="17" fillId="34" borderId="27" xfId="0" applyFont="1" applyFill="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6" fillId="0" borderId="21" xfId="0" applyFont="1" applyBorder="1" applyAlignment="1" applyProtection="1">
      <alignment horizontal="center"/>
      <protection locked="0"/>
    </xf>
    <xf numFmtId="0" fontId="16" fillId="0" borderId="19" xfId="0" applyFont="1" applyBorder="1" applyAlignment="1" applyProtection="1">
      <alignment horizontal="center"/>
      <protection locked="0"/>
    </xf>
    <xf numFmtId="0" fontId="17" fillId="0" borderId="20" xfId="0" applyFont="1" applyBorder="1" applyAlignment="1" applyProtection="1">
      <alignment horizontal="center"/>
      <protection locked="0"/>
    </xf>
    <xf numFmtId="0" fontId="16" fillId="0" borderId="42" xfId="0" applyFont="1" applyBorder="1" applyAlignment="1" applyProtection="1">
      <alignment horizontal="center"/>
      <protection locked="0"/>
    </xf>
    <xf numFmtId="0" fontId="16" fillId="0" borderId="43" xfId="0" applyFont="1" applyBorder="1" applyAlignment="1" applyProtection="1">
      <alignment horizontal="center"/>
      <protection locked="0"/>
    </xf>
    <xf numFmtId="0" fontId="17" fillId="0" borderId="44" xfId="0" applyFont="1" applyBorder="1" applyAlignment="1" applyProtection="1">
      <alignment horizontal="center"/>
      <protection locked="0"/>
    </xf>
    <xf numFmtId="0" fontId="17" fillId="0" borderId="42"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30" fillId="0" borderId="0" xfId="0" applyFont="1" applyAlignment="1" applyProtection="1">
      <alignment horizontal="right" vertical="center"/>
      <protection locked="0"/>
    </xf>
    <xf numFmtId="0" fontId="32" fillId="0" borderId="0" xfId="0" applyFont="1" applyAlignment="1" applyProtection="1">
      <alignment horizontal="right"/>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29" fillId="35" borderId="0" xfId="0" applyFont="1" applyFill="1" applyAlignment="1" applyProtection="1">
      <alignment horizontal="right" vertical="center"/>
      <protection locked="0"/>
    </xf>
    <xf numFmtId="0" fontId="15" fillId="0" borderId="0" xfId="0" applyFont="1" applyAlignment="1" applyProtection="1">
      <alignment horizontal="right" vertical="center"/>
      <protection/>
    </xf>
    <xf numFmtId="0" fontId="18" fillId="0" borderId="46" xfId="0" applyFont="1" applyBorder="1" applyAlignment="1" applyProtection="1" quotePrefix="1">
      <alignment horizontal="right" vertical="center" wrapText="1"/>
      <protection/>
    </xf>
    <xf numFmtId="0" fontId="15" fillId="0" borderId="0" xfId="0" applyFont="1" applyAlignment="1" applyProtection="1">
      <alignment horizontal="left" vertical="top"/>
      <protection locked="0"/>
    </xf>
    <xf numFmtId="0" fontId="4" fillId="0" borderId="47"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vertical="center" wrapText="1"/>
      <protection/>
    </xf>
    <xf numFmtId="0" fontId="9" fillId="0" borderId="0" xfId="0" applyFont="1" applyAlignment="1" applyProtection="1">
      <alignment horizontal="left" vertical="center" wrapText="1"/>
      <protection/>
    </xf>
    <xf numFmtId="0" fontId="5" fillId="0" borderId="50" xfId="0" applyFont="1" applyBorder="1" applyAlignment="1" applyProtection="1">
      <alignment vertical="center" wrapText="1"/>
      <protection/>
    </xf>
    <xf numFmtId="0" fontId="12" fillId="0" borderId="10" xfId="0" applyFont="1" applyBorder="1" applyAlignment="1" applyProtection="1">
      <alignment vertical="center" wrapText="1"/>
      <protection/>
    </xf>
    <xf numFmtId="0" fontId="13" fillId="0" borderId="0" xfId="0" applyFont="1" applyAlignment="1" applyProtection="1">
      <alignment horizontal="left"/>
      <protection/>
    </xf>
    <xf numFmtId="0" fontId="0" fillId="0" borderId="0" xfId="0" applyAlignment="1" applyProtection="1">
      <alignment horizontal="left"/>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12" fillId="0" borderId="26"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9" fillId="33" borderId="23" xfId="0" applyFont="1" applyFill="1" applyBorder="1" applyAlignment="1" applyProtection="1">
      <alignment vertical="center"/>
      <protection/>
    </xf>
    <xf numFmtId="49" fontId="19" fillId="0" borderId="52" xfId="0" applyNumberFormat="1" applyFont="1" applyBorder="1" applyAlignment="1" applyProtection="1">
      <alignment vertical="center" wrapText="1"/>
      <protection/>
    </xf>
    <xf numFmtId="0" fontId="9" fillId="33" borderId="53" xfId="0" applyFont="1" applyFill="1" applyBorder="1" applyAlignment="1" applyProtection="1">
      <alignment vertical="center"/>
      <protection/>
    </xf>
    <xf numFmtId="0" fontId="9" fillId="34" borderId="54" xfId="0" applyFont="1" applyFill="1" applyBorder="1" applyAlignment="1" applyProtection="1">
      <alignment vertical="center"/>
      <protection/>
    </xf>
    <xf numFmtId="0" fontId="9" fillId="34" borderId="53" xfId="0" applyFont="1" applyFill="1" applyBorder="1" applyAlignment="1" applyProtection="1">
      <alignment vertical="center"/>
      <protection/>
    </xf>
    <xf numFmtId="0" fontId="20" fillId="0" borderId="55" xfId="0" applyFont="1" applyBorder="1" applyAlignment="1" applyProtection="1">
      <alignment vertical="center" wrapText="1"/>
      <protection/>
    </xf>
    <xf numFmtId="4" fontId="20" fillId="0" borderId="56" xfId="0" applyNumberFormat="1" applyFont="1" applyBorder="1" applyAlignment="1" applyProtection="1">
      <alignment vertical="center"/>
      <protection/>
    </xf>
    <xf numFmtId="3" fontId="21" fillId="0" borderId="56" xfId="0" applyNumberFormat="1" applyFont="1" applyBorder="1" applyAlignment="1" applyProtection="1">
      <alignment horizontal="right" vertical="center"/>
      <protection/>
    </xf>
    <xf numFmtId="0" fontId="20" fillId="0" borderId="56" xfId="0" applyFont="1" applyBorder="1" applyAlignment="1" applyProtection="1">
      <alignment horizontal="left" vertical="center"/>
      <protection/>
    </xf>
    <xf numFmtId="3" fontId="21" fillId="0" borderId="57" xfId="0" applyNumberFormat="1" applyFont="1" applyBorder="1" applyAlignment="1" applyProtection="1">
      <alignment horizontal="center" vertical="center"/>
      <protection/>
    </xf>
    <xf numFmtId="0" fontId="20" fillId="0" borderId="57" xfId="0" applyFont="1" applyBorder="1" applyAlignment="1" applyProtection="1">
      <alignment horizontal="left" vertical="center"/>
      <protection/>
    </xf>
    <xf numFmtId="3" fontId="21" fillId="0" borderId="57" xfId="0" applyNumberFormat="1" applyFont="1" applyBorder="1" applyAlignment="1" applyProtection="1">
      <alignment horizontal="right" vertical="center"/>
      <protection/>
    </xf>
    <xf numFmtId="0" fontId="20" fillId="0" borderId="0" xfId="0" applyFont="1" applyAlignment="1" applyProtection="1">
      <alignment/>
      <protection/>
    </xf>
    <xf numFmtId="0" fontId="20" fillId="0" borderId="58" xfId="0" applyFont="1" applyBorder="1" applyAlignment="1" applyProtection="1">
      <alignment vertical="center" wrapText="1"/>
      <protection/>
    </xf>
    <xf numFmtId="4" fontId="20" fillId="0" borderId="57" xfId="0" applyNumberFormat="1" applyFont="1" applyBorder="1" applyAlignment="1" applyProtection="1">
      <alignment vertical="center"/>
      <protection/>
    </xf>
    <xf numFmtId="0" fontId="22" fillId="35" borderId="59" xfId="0" applyFont="1" applyFill="1" applyBorder="1" applyAlignment="1" applyProtection="1">
      <alignment vertical="center" wrapText="1"/>
      <protection/>
    </xf>
    <xf numFmtId="4" fontId="15" fillId="35" borderId="57" xfId="0" applyNumberFormat="1" applyFont="1" applyFill="1" applyBorder="1" applyAlignment="1" applyProtection="1">
      <alignment vertical="center"/>
      <protection/>
    </xf>
    <xf numFmtId="3" fontId="23" fillId="35" borderId="57" xfId="0" applyNumberFormat="1" applyFont="1" applyFill="1" applyBorder="1" applyAlignment="1" applyProtection="1">
      <alignment horizontal="right" vertical="center"/>
      <protection/>
    </xf>
    <xf numFmtId="0" fontId="9" fillId="35" borderId="57" xfId="0" applyFont="1" applyFill="1" applyBorder="1" applyAlignment="1" applyProtection="1">
      <alignment horizontal="left" vertical="center"/>
      <protection/>
    </xf>
    <xf numFmtId="3" fontId="23" fillId="35" borderId="57" xfId="0" applyNumberFormat="1" applyFont="1" applyFill="1" applyBorder="1" applyAlignment="1" applyProtection="1">
      <alignment horizontal="center" vertical="center"/>
      <protection/>
    </xf>
    <xf numFmtId="3" fontId="8" fillId="35" borderId="57" xfId="0" applyNumberFormat="1" applyFont="1" applyFill="1" applyBorder="1" applyAlignment="1" applyProtection="1">
      <alignment horizontal="right" vertical="center"/>
      <protection/>
    </xf>
    <xf numFmtId="0" fontId="22" fillId="0" borderId="37" xfId="0" applyFont="1" applyBorder="1" applyAlignment="1" applyProtection="1">
      <alignment vertical="center" wrapText="1"/>
      <protection/>
    </xf>
    <xf numFmtId="4" fontId="15" fillId="0" borderId="0" xfId="0" applyNumberFormat="1" applyFont="1" applyAlignment="1" applyProtection="1">
      <alignment vertical="center"/>
      <protection/>
    </xf>
    <xf numFmtId="3" fontId="23" fillId="0" borderId="0" xfId="0" applyNumberFormat="1" applyFont="1" applyAlignment="1" applyProtection="1">
      <alignment horizontal="right" vertical="center"/>
      <protection/>
    </xf>
    <xf numFmtId="0" fontId="9" fillId="0" borderId="0" xfId="0" applyFont="1" applyAlignment="1" applyProtection="1">
      <alignment horizontal="left" vertical="center"/>
      <protection/>
    </xf>
    <xf numFmtId="3" fontId="23" fillId="0" borderId="0" xfId="0" applyNumberFormat="1" applyFont="1" applyAlignment="1" applyProtection="1">
      <alignment horizontal="center" vertical="center"/>
      <protection/>
    </xf>
    <xf numFmtId="3" fontId="8" fillId="0" borderId="0" xfId="0" applyNumberFormat="1" applyFont="1" applyAlignment="1" applyProtection="1">
      <alignment horizontal="right" vertical="center"/>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41" xfId="0" applyFont="1" applyBorder="1" applyAlignment="1" applyProtection="1">
      <alignment horizontal="center" vertical="center" wrapText="1"/>
      <protection/>
    </xf>
    <xf numFmtId="0" fontId="9" fillId="34" borderId="21" xfId="0" applyFont="1" applyFill="1" applyBorder="1" applyAlignment="1" applyProtection="1">
      <alignment vertical="center"/>
      <protection/>
    </xf>
    <xf numFmtId="0" fontId="9" fillId="34" borderId="26" xfId="0" applyFont="1" applyFill="1" applyBorder="1" applyAlignment="1" applyProtection="1">
      <alignment vertical="center"/>
      <protection/>
    </xf>
    <xf numFmtId="4" fontId="12" fillId="0" borderId="60" xfId="0" applyNumberFormat="1" applyFont="1" applyBorder="1" applyAlignment="1" applyProtection="1">
      <alignment vertical="center"/>
      <protection/>
    </xf>
    <xf numFmtId="0" fontId="12" fillId="0" borderId="60" xfId="0" applyFont="1" applyBorder="1" applyAlignment="1" applyProtection="1">
      <alignment vertical="center"/>
      <protection/>
    </xf>
    <xf numFmtId="3" fontId="16" fillId="0" borderId="60" xfId="0" applyNumberFormat="1" applyFont="1" applyBorder="1" applyAlignment="1" applyProtection="1">
      <alignment horizontal="right" vertical="center"/>
      <protection/>
    </xf>
    <xf numFmtId="0" fontId="12" fillId="0" borderId="60" xfId="0" applyFont="1" applyBorder="1" applyAlignment="1" applyProtection="1">
      <alignment horizontal="left" vertical="center"/>
      <protection/>
    </xf>
    <xf numFmtId="3" fontId="16" fillId="0" borderId="60" xfId="0" applyNumberFormat="1" applyFont="1" applyBorder="1" applyAlignment="1" applyProtection="1">
      <alignment horizontal="center" vertical="center"/>
      <protection/>
    </xf>
    <xf numFmtId="0" fontId="12" fillId="0" borderId="61" xfId="0" applyFont="1" applyBorder="1" applyAlignment="1" applyProtection="1">
      <alignment horizontal="left" vertical="center"/>
      <protection/>
    </xf>
    <xf numFmtId="0" fontId="25" fillId="35" borderId="62" xfId="0" applyFont="1" applyFill="1" applyBorder="1" applyAlignment="1" applyProtection="1">
      <alignment vertical="center" wrapText="1"/>
      <protection/>
    </xf>
    <xf numFmtId="4" fontId="15" fillId="35" borderId="60" xfId="0" applyNumberFormat="1" applyFont="1" applyFill="1" applyBorder="1" applyAlignment="1" applyProtection="1">
      <alignment vertical="center"/>
      <protection/>
    </xf>
    <xf numFmtId="3" fontId="23" fillId="35" borderId="60" xfId="0" applyNumberFormat="1" applyFont="1" applyFill="1" applyBorder="1" applyAlignment="1" applyProtection="1">
      <alignment horizontal="right" vertical="center"/>
      <protection/>
    </xf>
    <xf numFmtId="0" fontId="9" fillId="35" borderId="60" xfId="0" applyFont="1" applyFill="1" applyBorder="1" applyAlignment="1" applyProtection="1">
      <alignment horizontal="left" vertical="center"/>
      <protection/>
    </xf>
    <xf numFmtId="3" fontId="8" fillId="35" borderId="60" xfId="0" applyNumberFormat="1" applyFont="1" applyFill="1" applyBorder="1" applyAlignment="1" applyProtection="1">
      <alignment horizontal="right" vertical="center"/>
      <protection/>
    </xf>
    <xf numFmtId="0" fontId="9" fillId="35" borderId="61" xfId="0" applyFont="1" applyFill="1" applyBorder="1" applyAlignment="1" applyProtection="1">
      <alignment horizontal="left" vertical="center"/>
      <protection/>
    </xf>
    <xf numFmtId="0" fontId="26" fillId="35" borderId="10" xfId="0" applyFont="1" applyFill="1" applyBorder="1" applyAlignment="1" applyProtection="1">
      <alignment horizontal="left" vertical="center"/>
      <protection/>
    </xf>
    <xf numFmtId="0" fontId="27" fillId="35" borderId="11" xfId="0" applyFont="1" applyFill="1" applyBorder="1" applyAlignment="1" applyProtection="1">
      <alignment horizontal="left" vertical="center"/>
      <protection/>
    </xf>
    <xf numFmtId="0" fontId="28" fillId="35" borderId="11" xfId="0" applyFont="1" applyFill="1" applyBorder="1" applyAlignment="1" applyProtection="1">
      <alignment horizontal="left" vertical="center" wrapText="1"/>
      <protection/>
    </xf>
    <xf numFmtId="0" fontId="15" fillId="35" borderId="11" xfId="0" applyFont="1" applyFill="1" applyBorder="1" applyAlignment="1" applyProtection="1">
      <alignment vertical="center"/>
      <protection/>
    </xf>
    <xf numFmtId="0" fontId="8" fillId="35" borderId="12" xfId="0" applyFont="1" applyFill="1" applyBorder="1" applyAlignment="1" applyProtection="1">
      <alignment horizontal="right" vertical="center"/>
      <protection/>
    </xf>
    <xf numFmtId="0" fontId="22" fillId="0" borderId="0" xfId="0" applyFont="1" applyAlignment="1" applyProtection="1">
      <alignment horizontal="left" vertical="center"/>
      <protection/>
    </xf>
    <xf numFmtId="0" fontId="5" fillId="0" borderId="0" xfId="0" applyFont="1" applyAlignment="1" applyProtection="1">
      <alignment vertical="center"/>
      <protection/>
    </xf>
    <xf numFmtId="0" fontId="30" fillId="0" borderId="0" xfId="0" applyFont="1" applyAlignment="1" applyProtection="1">
      <alignment horizontal="right" vertical="center"/>
      <protection/>
    </xf>
    <xf numFmtId="3" fontId="29" fillId="35" borderId="0" xfId="0" applyNumberFormat="1" applyFont="1" applyFill="1" applyAlignment="1" applyProtection="1">
      <alignment horizontal="right" wrapText="1"/>
      <protection/>
    </xf>
    <xf numFmtId="0" fontId="9" fillId="35" borderId="0" xfId="0" applyFont="1" applyFill="1" applyAlignment="1" applyProtection="1">
      <alignment horizontal="left" vertical="center"/>
      <protection/>
    </xf>
    <xf numFmtId="0" fontId="14" fillId="35" borderId="0" xfId="0" applyFont="1" applyFill="1" applyAlignment="1" applyProtection="1">
      <alignment horizontal="left" vertical="center" wrapText="1" indent="1"/>
      <protection/>
    </xf>
    <xf numFmtId="3" fontId="14" fillId="35" borderId="0" xfId="0" applyNumberFormat="1" applyFont="1" applyFill="1" applyAlignment="1" applyProtection="1">
      <alignment horizontal="left" wrapText="1" indent="1"/>
      <protection/>
    </xf>
    <xf numFmtId="0" fontId="32" fillId="0" borderId="0" xfId="0" applyFont="1" applyAlignment="1" applyProtection="1">
      <alignment horizontal="right" vertical="top"/>
      <protection/>
    </xf>
    <xf numFmtId="3" fontId="29" fillId="35" borderId="0" xfId="0" applyNumberFormat="1" applyFont="1" applyFill="1" applyAlignment="1" applyProtection="1">
      <alignment horizontal="right" vertical="center" wrapText="1"/>
      <protection/>
    </xf>
    <xf numFmtId="0" fontId="14" fillId="35" borderId="0" xfId="0" applyFont="1" applyFill="1" applyAlignment="1" applyProtection="1">
      <alignment horizontal="left" vertical="center" wrapText="1"/>
      <protection/>
    </xf>
    <xf numFmtId="0" fontId="15" fillId="0" borderId="0" xfId="0" applyFont="1" applyAlignment="1" applyProtection="1">
      <alignment horizontal="center" vertical="center"/>
      <protection/>
    </xf>
    <xf numFmtId="0" fontId="9" fillId="0" borderId="0" xfId="0" applyFont="1" applyAlignment="1" applyProtection="1">
      <alignment horizontal="center" vertical="center" wrapText="1"/>
      <protection/>
    </xf>
    <xf numFmtId="0" fontId="5" fillId="0" borderId="0" xfId="0" applyFont="1" applyAlignment="1" applyProtection="1">
      <alignment horizontal="center" wrapText="1"/>
      <protection/>
    </xf>
    <xf numFmtId="0" fontId="0" fillId="0" borderId="0" xfId="0" applyAlignment="1" applyProtection="1">
      <alignment/>
      <protection/>
    </xf>
    <xf numFmtId="0" fontId="14" fillId="0" borderId="0" xfId="0" applyFont="1" applyAlignment="1" applyProtection="1">
      <alignment vertical="center"/>
      <protection/>
    </xf>
    <xf numFmtId="0" fontId="12" fillId="0" borderId="0" xfId="0" applyFont="1" applyAlignment="1" applyProtection="1">
      <alignment/>
      <protection/>
    </xf>
    <xf numFmtId="0" fontId="5" fillId="0" borderId="0" xfId="0" applyFont="1" applyAlignment="1" applyProtection="1">
      <alignment horizontal="left" vertical="center"/>
      <protection/>
    </xf>
    <xf numFmtId="0" fontId="0" fillId="0" borderId="0" xfId="0" applyAlignment="1" applyProtection="1">
      <alignment horizontal="center" vertical="center"/>
      <protection/>
    </xf>
    <xf numFmtId="0" fontId="18" fillId="0" borderId="0" xfId="0" applyFont="1" applyAlignment="1" applyProtection="1">
      <alignment horizontal="left" vertical="center" wrapText="1"/>
      <protection/>
    </xf>
    <xf numFmtId="0" fontId="33" fillId="0" borderId="0" xfId="0" applyFont="1" applyAlignment="1" applyProtection="1">
      <alignment horizontal="right" vertical="center" wrapText="1"/>
      <protection/>
    </xf>
    <xf numFmtId="0" fontId="0" fillId="0" borderId="0" xfId="0" applyAlignment="1" applyProtection="1">
      <alignment horizontal="left" vertical="top"/>
      <protection/>
    </xf>
    <xf numFmtId="0" fontId="0" fillId="0" borderId="0" xfId="0" applyAlignment="1" applyProtection="1">
      <alignment horizontal="right" vertical="top"/>
      <protection/>
    </xf>
    <xf numFmtId="0" fontId="15" fillId="0" borderId="0" xfId="0" applyFont="1" applyAlignment="1" applyProtection="1">
      <alignment horizontal="left" vertical="center" wrapText="1"/>
      <protection/>
    </xf>
    <xf numFmtId="0" fontId="18" fillId="0" borderId="0" xfId="0" applyFont="1" applyAlignment="1" applyProtection="1">
      <alignment vertical="center" wrapText="1"/>
      <protection/>
    </xf>
    <xf numFmtId="0" fontId="15" fillId="0" borderId="0" xfId="0" applyFont="1" applyAlignment="1" applyProtection="1">
      <alignment vertical="center" wrapText="1"/>
      <protection/>
    </xf>
    <xf numFmtId="0" fontId="15" fillId="0" borderId="63" xfId="0" applyFont="1" applyBorder="1" applyAlignment="1" applyProtection="1">
      <alignment vertical="center" wrapText="1"/>
      <protection/>
    </xf>
    <xf numFmtId="1" fontId="15" fillId="0" borderId="63" xfId="0" applyNumberFormat="1" applyFont="1" applyBorder="1" applyAlignment="1" applyProtection="1">
      <alignment vertical="center" wrapText="1"/>
      <protection/>
    </xf>
    <xf numFmtId="0" fontId="15" fillId="0" borderId="0" xfId="0" applyFont="1" applyAlignment="1" applyProtection="1">
      <alignment horizontal="left" vertical="top"/>
      <protection/>
    </xf>
    <xf numFmtId="0" fontId="0" fillId="36" borderId="64" xfId="0" applyFill="1" applyBorder="1" applyAlignment="1" applyProtection="1">
      <alignment/>
      <protection locked="0"/>
    </xf>
    <xf numFmtId="0" fontId="17" fillId="36" borderId="64" xfId="0" applyFont="1" applyFill="1" applyBorder="1" applyAlignment="1" applyProtection="1" quotePrefix="1">
      <alignment horizontal="left" vertical="center" wrapText="1"/>
      <protection locked="0"/>
    </xf>
    <xf numFmtId="1" fontId="15" fillId="36" borderId="63" xfId="0" applyNumberFormat="1" applyFont="1" applyFill="1" applyBorder="1" applyAlignment="1" applyProtection="1">
      <alignment vertical="center" wrapText="1"/>
      <protection locked="0"/>
    </xf>
    <xf numFmtId="0" fontId="6" fillId="0" borderId="65" xfId="0" applyFont="1" applyBorder="1" applyAlignment="1" applyProtection="1">
      <alignment horizontal="right" vertical="center" wrapText="1"/>
      <protection/>
    </xf>
    <xf numFmtId="0" fontId="8" fillId="34" borderId="39" xfId="0" applyFont="1" applyFill="1" applyBorder="1" applyAlignment="1" applyProtection="1">
      <alignment horizontal="center" vertical="center"/>
      <protection/>
    </xf>
    <xf numFmtId="0" fontId="8" fillId="34" borderId="34" xfId="0" applyFont="1" applyFill="1" applyBorder="1" applyAlignment="1" applyProtection="1">
      <alignment horizontal="center" vertical="center"/>
      <protection/>
    </xf>
    <xf numFmtId="0" fontId="9" fillId="34" borderId="39" xfId="0" applyFont="1" applyFill="1" applyBorder="1" applyAlignment="1" applyProtection="1">
      <alignment horizontal="center" vertical="center"/>
      <protection/>
    </xf>
    <xf numFmtId="0" fontId="9" fillId="34" borderId="34" xfId="0" applyFont="1" applyFill="1" applyBorder="1" applyAlignment="1" applyProtection="1">
      <alignment horizontal="center" vertical="center"/>
      <protection/>
    </xf>
    <xf numFmtId="0" fontId="9" fillId="34" borderId="66" xfId="0" applyFont="1" applyFill="1" applyBorder="1" applyAlignment="1" applyProtection="1">
      <alignment horizontal="center" vertical="center"/>
      <protection/>
    </xf>
    <xf numFmtId="0" fontId="9" fillId="0" borderId="67" xfId="0" applyFont="1" applyBorder="1" applyAlignment="1" applyProtection="1">
      <alignment horizontal="right" vertical="center"/>
      <protection/>
    </xf>
    <xf numFmtId="0" fontId="0" fillId="36" borderId="63" xfId="0" applyFill="1" applyBorder="1" applyAlignment="1" applyProtection="1">
      <alignment horizontal="center"/>
      <protection locked="0"/>
    </xf>
    <xf numFmtId="0" fontId="0" fillId="36" borderId="68" xfId="0" applyFill="1" applyBorder="1" applyAlignment="1" applyProtection="1">
      <alignment horizontal="center"/>
      <protection locked="0"/>
    </xf>
    <xf numFmtId="0" fontId="17" fillId="36" borderId="65" xfId="0" applyFont="1" applyFill="1" applyBorder="1" applyAlignment="1" applyProtection="1">
      <alignment horizontal="left" vertical="center" wrapText="1"/>
      <protection locked="0"/>
    </xf>
    <xf numFmtId="0" fontId="26" fillId="0" borderId="69" xfId="0" applyFont="1" applyBorder="1" applyAlignment="1" applyProtection="1">
      <alignment horizontal="left" vertical="center" wrapText="1"/>
      <protection/>
    </xf>
    <xf numFmtId="0" fontId="26" fillId="0" borderId="70" xfId="0" applyFont="1" applyBorder="1" applyAlignment="1" applyProtection="1">
      <alignment horizontal="left" vertical="center" wrapText="1"/>
      <protection/>
    </xf>
    <xf numFmtId="0" fontId="26" fillId="0" borderId="71" xfId="0" applyFont="1" applyBorder="1" applyAlignment="1" applyProtection="1">
      <alignment horizontal="left" vertical="center" wrapText="1"/>
      <protection/>
    </xf>
    <xf numFmtId="0" fontId="26" fillId="0" borderId="72" xfId="0" applyFont="1" applyBorder="1" applyAlignment="1" applyProtection="1">
      <alignment horizontal="left" vertical="center" wrapText="1"/>
      <protection/>
    </xf>
    <xf numFmtId="0" fontId="26" fillId="0" borderId="0" xfId="0" applyFont="1" applyAlignment="1" applyProtection="1">
      <alignment horizontal="left" vertical="center" wrapText="1"/>
      <protection/>
    </xf>
    <xf numFmtId="0" fontId="26" fillId="0" borderId="73" xfId="0" applyFont="1" applyBorder="1" applyAlignment="1" applyProtection="1">
      <alignment horizontal="left" vertical="center" wrapText="1"/>
      <protection/>
    </xf>
    <xf numFmtId="0" fontId="26" fillId="0" borderId="74" xfId="0" applyFont="1" applyBorder="1" applyAlignment="1" applyProtection="1">
      <alignment horizontal="left" vertical="center" wrapText="1"/>
      <protection/>
    </xf>
    <xf numFmtId="0" fontId="26" fillId="0" borderId="75" xfId="0" applyFont="1" applyBorder="1" applyAlignment="1" applyProtection="1">
      <alignment horizontal="left" vertical="center" wrapText="1"/>
      <protection/>
    </xf>
    <xf numFmtId="0" fontId="26" fillId="0" borderId="76" xfId="0" applyFont="1" applyBorder="1" applyAlignment="1" applyProtection="1">
      <alignment horizontal="left" vertical="center" wrapText="1"/>
      <protection/>
    </xf>
    <xf numFmtId="0" fontId="18" fillId="0" borderId="63" xfId="0" applyFont="1" applyBorder="1" applyAlignment="1" applyProtection="1">
      <alignment horizontal="right" vertical="center" wrapText="1"/>
      <protection/>
    </xf>
    <xf numFmtId="0" fontId="18" fillId="0" borderId="68" xfId="0" applyFont="1" applyBorder="1" applyAlignment="1" applyProtection="1">
      <alignment horizontal="right" vertical="center" wrapText="1"/>
      <protection/>
    </xf>
    <xf numFmtId="0" fontId="18" fillId="0" borderId="77" xfId="0" applyFont="1" applyBorder="1" applyAlignment="1" applyProtection="1">
      <alignment horizontal="right" vertical="center" wrapText="1"/>
      <protection/>
    </xf>
    <xf numFmtId="0" fontId="18" fillId="0" borderId="46" xfId="0" applyFont="1" applyBorder="1" applyAlignment="1" applyProtection="1">
      <alignment horizontal="right" vertical="center" wrapText="1"/>
      <protection/>
    </xf>
    <xf numFmtId="0" fontId="0" fillId="0" borderId="0" xfId="0" applyAlignment="1" applyProtection="1">
      <alignment horizontal="left"/>
      <protection/>
    </xf>
    <xf numFmtId="0" fontId="34" fillId="37" borderId="0" xfId="0" applyFont="1" applyFill="1" applyAlignment="1" applyProtection="1">
      <alignment horizontal="center"/>
      <protection/>
    </xf>
    <xf numFmtId="49" fontId="0" fillId="0" borderId="0" xfId="0" applyNumberFormat="1" applyAlignment="1" applyProtection="1">
      <alignment vertical="center" wrapText="1"/>
      <protection/>
    </xf>
    <xf numFmtId="0" fontId="22" fillId="13" borderId="69" xfId="0" applyFont="1" applyFill="1" applyBorder="1" applyAlignment="1" applyProtection="1">
      <alignment horizontal="center" vertical="center" wrapText="1"/>
      <protection/>
    </xf>
    <xf numFmtId="0" fontId="22" fillId="13" borderId="70" xfId="0" applyFont="1" applyFill="1" applyBorder="1" applyAlignment="1" applyProtection="1">
      <alignment horizontal="center" vertical="center" wrapText="1"/>
      <protection/>
    </xf>
    <xf numFmtId="0" fontId="22" fillId="13" borderId="71" xfId="0" applyFont="1" applyFill="1" applyBorder="1" applyAlignment="1" applyProtection="1">
      <alignment horizontal="center" vertical="center" wrapText="1"/>
      <protection/>
    </xf>
    <xf numFmtId="0" fontId="38" fillId="13" borderId="74" xfId="0" applyFont="1" applyFill="1" applyBorder="1" applyAlignment="1" applyProtection="1">
      <alignment horizontal="left" vertical="center" wrapText="1"/>
      <protection/>
    </xf>
    <xf numFmtId="0" fontId="38" fillId="13" borderId="75" xfId="0" applyFont="1" applyFill="1" applyBorder="1" applyAlignment="1" applyProtection="1">
      <alignment horizontal="left" vertical="center" wrapText="1"/>
      <protection/>
    </xf>
    <xf numFmtId="0" fontId="38" fillId="13" borderId="76" xfId="0" applyFont="1" applyFill="1" applyBorder="1" applyAlignment="1" applyProtection="1">
      <alignment horizontal="left" vertical="center" wrapText="1"/>
      <protection/>
    </xf>
    <xf numFmtId="0" fontId="9" fillId="36" borderId="77" xfId="0" applyFont="1" applyFill="1" applyBorder="1" applyAlignment="1" applyProtection="1">
      <alignment horizontal="center" vertical="center"/>
      <protection locked="0"/>
    </xf>
    <xf numFmtId="0" fontId="9" fillId="36" borderId="64" xfId="0" applyFont="1" applyFill="1" applyBorder="1" applyAlignment="1" applyProtection="1">
      <alignment horizontal="center" vertical="center"/>
      <protection locked="0"/>
    </xf>
    <xf numFmtId="0" fontId="15" fillId="38" borderId="0" xfId="0" applyFont="1" applyFill="1" applyAlignment="1" applyProtection="1">
      <alignment horizontal="left" vertical="center" wrapText="1"/>
      <protection/>
    </xf>
    <xf numFmtId="0" fontId="15" fillId="0" borderId="77" xfId="0" applyFont="1" applyBorder="1" applyAlignment="1" applyProtection="1">
      <alignment horizontal="left" vertical="center" wrapText="1"/>
      <protection/>
    </xf>
    <xf numFmtId="0" fontId="15" fillId="0" borderId="46" xfId="0" applyFont="1" applyBorder="1" applyAlignment="1" applyProtection="1">
      <alignment horizontal="left" vertical="center" wrapText="1"/>
      <protection/>
    </xf>
    <xf numFmtId="0" fontId="15" fillId="0" borderId="64" xfId="0" applyFont="1" applyBorder="1" applyAlignment="1" applyProtection="1">
      <alignment horizontal="left" vertical="center" wrapText="1"/>
      <protection/>
    </xf>
    <xf numFmtId="0" fontId="36" fillId="0" borderId="0" xfId="0" applyFont="1" applyAlignment="1" applyProtection="1">
      <alignment horizontal="justify" vertical="top" wrapText="1"/>
      <protection/>
    </xf>
    <xf numFmtId="0" fontId="15" fillId="39" borderId="0" xfId="0" applyFont="1" applyFill="1" applyAlignment="1" applyProtection="1">
      <alignment horizontal="left" vertical="center"/>
      <protection/>
    </xf>
    <xf numFmtId="0" fontId="12" fillId="0" borderId="62" xfId="0" applyFont="1" applyBorder="1" applyAlignment="1" applyProtection="1">
      <alignment horizontal="right" vertical="center" wrapText="1"/>
      <protection/>
    </xf>
    <xf numFmtId="0" fontId="12" fillId="0" borderId="78" xfId="0" applyFont="1" applyBorder="1" applyAlignment="1" applyProtection="1">
      <alignment horizontal="right" vertical="center" wrapText="1"/>
      <protection/>
    </xf>
    <xf numFmtId="0" fontId="14" fillId="0" borderId="0" xfId="0" applyFont="1" applyAlignment="1" applyProtection="1">
      <alignment horizontal="left" vertical="center" wrapText="1"/>
      <protection/>
    </xf>
    <xf numFmtId="0" fontId="15" fillId="0" borderId="0" xfId="0" applyFont="1" applyAlignment="1" applyProtection="1">
      <alignment horizontal="left" wrapText="1"/>
      <protection locked="0"/>
    </xf>
    <xf numFmtId="0" fontId="9"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4" fontId="8" fillId="34" borderId="21" xfId="0" applyNumberFormat="1" applyFont="1" applyFill="1" applyBorder="1" applyAlignment="1" applyProtection="1">
      <alignment horizontal="center" vertical="center"/>
      <protection/>
    </xf>
    <xf numFmtId="0" fontId="8" fillId="0" borderId="79" xfId="0" applyFont="1" applyBorder="1" applyAlignment="1" applyProtection="1">
      <alignment horizontal="right" vertical="center"/>
      <protection/>
    </xf>
    <xf numFmtId="4" fontId="8" fillId="34" borderId="26" xfId="0" applyNumberFormat="1" applyFont="1" applyFill="1" applyBorder="1" applyAlignment="1" applyProtection="1">
      <alignment horizontal="center" vertical="center"/>
      <protection/>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9" fillId="0" borderId="80" xfId="0" applyFont="1" applyBorder="1" applyAlignment="1" applyProtection="1">
      <alignment horizontal="right" vertical="center"/>
      <protection/>
    </xf>
    <xf numFmtId="0" fontId="6" fillId="39" borderId="26" xfId="0" applyFont="1" applyFill="1" applyBorder="1" applyAlignment="1" applyProtection="1">
      <alignment horizontal="left"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6" fillId="0" borderId="84" xfId="0" applyFont="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8" fillId="34" borderId="86" xfId="0" applyFont="1" applyFill="1" applyBorder="1" applyAlignment="1" applyProtection="1">
      <alignment horizontal="center" vertical="center"/>
      <protection/>
    </xf>
    <xf numFmtId="0" fontId="8" fillId="34" borderId="87" xfId="0" applyFont="1" applyFill="1" applyBorder="1" applyAlignment="1" applyProtection="1">
      <alignment horizontal="center" vertical="center"/>
      <protection/>
    </xf>
    <xf numFmtId="0" fontId="9" fillId="34" borderId="88" xfId="0" applyFont="1" applyFill="1" applyBorder="1" applyAlignment="1" applyProtection="1">
      <alignment horizontal="center" vertical="center"/>
      <protection/>
    </xf>
    <xf numFmtId="0" fontId="9" fillId="34" borderId="86" xfId="0" applyFont="1" applyFill="1" applyBorder="1" applyAlignment="1" applyProtection="1">
      <alignment horizontal="center" vertical="center"/>
      <protection/>
    </xf>
    <xf numFmtId="0" fontId="9" fillId="34" borderId="87" xfId="0" applyFont="1" applyFill="1" applyBorder="1" applyAlignment="1" applyProtection="1">
      <alignment horizontal="center" vertical="center"/>
      <protection/>
    </xf>
    <xf numFmtId="0" fontId="9" fillId="0" borderId="79" xfId="0" applyFont="1" applyBorder="1" applyAlignment="1" applyProtection="1">
      <alignment horizontal="right" vertical="center"/>
      <protection/>
    </xf>
    <xf numFmtId="4" fontId="8" fillId="34" borderId="89" xfId="0" applyNumberFormat="1" applyFont="1" applyFill="1" applyBorder="1" applyAlignment="1" applyProtection="1">
      <alignment horizontal="center" vertical="center"/>
      <protection/>
    </xf>
    <xf numFmtId="4" fontId="8" fillId="34" borderId="43" xfId="0" applyNumberFormat="1" applyFont="1" applyFill="1" applyBorder="1" applyAlignment="1" applyProtection="1">
      <alignment horizontal="center" vertical="center"/>
      <protection/>
    </xf>
    <xf numFmtId="0" fontId="19" fillId="0" borderId="90" xfId="0" applyFont="1" applyBorder="1" applyAlignment="1" applyProtection="1">
      <alignment horizontal="right" vertical="center" wrapText="1"/>
      <protection/>
    </xf>
    <xf numFmtId="2" fontId="8" fillId="34" borderId="91" xfId="0" applyNumberFormat="1" applyFont="1" applyFill="1" applyBorder="1" applyAlignment="1" applyProtection="1">
      <alignment horizontal="center" vertical="center"/>
      <protection/>
    </xf>
    <xf numFmtId="2" fontId="8" fillId="34" borderId="92" xfId="0" applyNumberFormat="1" applyFont="1" applyFill="1" applyBorder="1" applyAlignment="1" applyProtection="1">
      <alignment horizontal="center" vertical="center"/>
      <protection/>
    </xf>
    <xf numFmtId="0" fontId="14" fillId="39" borderId="26" xfId="0" applyFont="1" applyFill="1" applyBorder="1" applyAlignment="1" applyProtection="1">
      <alignment horizontal="left" vertical="center" wrapText="1"/>
      <protection/>
    </xf>
    <xf numFmtId="4" fontId="8" fillId="33" borderId="91" xfId="0" applyNumberFormat="1" applyFont="1" applyFill="1" applyBorder="1" applyAlignment="1" applyProtection="1">
      <alignment horizontal="center" vertical="center"/>
      <protection/>
    </xf>
    <xf numFmtId="4" fontId="8" fillId="33" borderId="93" xfId="0" applyNumberFormat="1" applyFont="1" applyFill="1" applyBorder="1" applyAlignment="1" applyProtection="1">
      <alignment horizontal="center" vertical="center"/>
      <protection/>
    </xf>
    <xf numFmtId="0" fontId="18" fillId="0" borderId="80" xfId="0" applyFont="1" applyBorder="1" applyAlignment="1" applyProtection="1">
      <alignment horizontal="right" vertical="center"/>
      <protection/>
    </xf>
    <xf numFmtId="0" fontId="18" fillId="0" borderId="94" xfId="0" applyFont="1" applyBorder="1" applyAlignment="1" applyProtection="1">
      <alignment horizontal="right" vertical="center"/>
      <protection/>
    </xf>
    <xf numFmtId="0" fontId="8" fillId="34" borderId="15" xfId="0" applyFont="1" applyFill="1" applyBorder="1" applyAlignment="1" applyProtection="1">
      <alignment horizontal="center" vertical="center"/>
      <protection/>
    </xf>
    <xf numFmtId="0" fontId="8" fillId="34" borderId="33"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16" fillId="34" borderId="95" xfId="0" applyFont="1" applyFill="1" applyBorder="1" applyAlignment="1" applyProtection="1">
      <alignment horizontal="left" vertical="center" wrapText="1"/>
      <protection locked="0"/>
    </xf>
    <xf numFmtId="0" fontId="16" fillId="34" borderId="96" xfId="0" applyFont="1" applyFill="1" applyBorder="1" applyAlignment="1" applyProtection="1">
      <alignment horizontal="left" vertical="center" wrapText="1"/>
      <protection locked="0"/>
    </xf>
    <xf numFmtId="0" fontId="18" fillId="0" borderId="67" xfId="0" applyFont="1" applyBorder="1" applyAlignment="1" applyProtection="1">
      <alignment horizontal="right" vertical="center"/>
      <protection/>
    </xf>
    <xf numFmtId="0" fontId="8" fillId="33" borderId="15"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protection/>
    </xf>
    <xf numFmtId="0" fontId="9" fillId="33" borderId="88" xfId="0" applyFont="1" applyFill="1" applyBorder="1" applyAlignment="1" applyProtection="1">
      <alignment horizontal="center" vertical="center"/>
      <protection/>
    </xf>
    <xf numFmtId="0" fontId="9" fillId="33" borderId="86" xfId="0" applyFont="1" applyFill="1" applyBorder="1" applyAlignment="1" applyProtection="1">
      <alignment horizontal="center" vertical="center"/>
      <protection/>
    </xf>
    <xf numFmtId="0" fontId="9" fillId="33" borderId="97" xfId="0" applyFont="1" applyFill="1" applyBorder="1" applyAlignment="1" applyProtection="1">
      <alignment horizontal="center" vertical="center"/>
      <protection/>
    </xf>
    <xf numFmtId="4" fontId="8" fillId="33" borderId="49" xfId="0" applyNumberFormat="1" applyFont="1" applyFill="1" applyBorder="1" applyAlignment="1" applyProtection="1">
      <alignment horizontal="center" vertical="center"/>
      <protection/>
    </xf>
    <xf numFmtId="4" fontId="8" fillId="33" borderId="24" xfId="0" applyNumberFormat="1" applyFont="1" applyFill="1" applyBorder="1" applyAlignment="1" applyProtection="1">
      <alignment horizontal="center" vertical="center"/>
      <protection/>
    </xf>
    <xf numFmtId="0" fontId="16" fillId="34" borderId="98" xfId="0" applyFont="1" applyFill="1" applyBorder="1" applyAlignment="1" applyProtection="1">
      <alignment horizontal="left" vertical="center" wrapText="1"/>
      <protection locked="0"/>
    </xf>
    <xf numFmtId="0" fontId="16" fillId="34" borderId="99" xfId="0" applyFont="1" applyFill="1" applyBorder="1" applyAlignment="1" applyProtection="1">
      <alignment horizontal="left" vertical="center" wrapText="1"/>
      <protection locked="0"/>
    </xf>
    <xf numFmtId="0" fontId="17" fillId="34" borderId="100" xfId="0" applyFont="1" applyFill="1" applyBorder="1" applyAlignment="1" applyProtection="1">
      <alignment horizontal="center" vertical="center" wrapText="1"/>
      <protection/>
    </xf>
    <xf numFmtId="0" fontId="17" fillId="34" borderId="101" xfId="0" applyFont="1" applyFill="1" applyBorder="1" applyAlignment="1" applyProtection="1">
      <alignment horizontal="center" vertical="center" wrapText="1"/>
      <protection/>
    </xf>
    <xf numFmtId="0" fontId="16" fillId="34" borderId="102" xfId="0" applyFont="1" applyFill="1" applyBorder="1" applyAlignment="1" applyProtection="1">
      <alignment horizontal="left" vertical="center" wrapText="1"/>
      <protection locked="0"/>
    </xf>
    <xf numFmtId="0" fontId="16" fillId="34" borderId="103" xfId="0" applyFont="1" applyFill="1" applyBorder="1" applyAlignment="1" applyProtection="1">
      <alignment horizontal="left" vertical="center" wrapText="1"/>
      <protection locked="0"/>
    </xf>
    <xf numFmtId="0" fontId="16" fillId="33" borderId="98" xfId="0" applyFont="1" applyFill="1" applyBorder="1" applyAlignment="1" applyProtection="1">
      <alignment horizontal="left" vertical="center" wrapText="1"/>
      <protection locked="0"/>
    </xf>
    <xf numFmtId="0" fontId="16" fillId="33" borderId="99" xfId="0" applyFont="1" applyFill="1" applyBorder="1" applyAlignment="1" applyProtection="1">
      <alignment horizontal="left" vertical="center" wrapText="1"/>
      <protection locked="0"/>
    </xf>
    <xf numFmtId="0" fontId="17" fillId="33" borderId="104" xfId="0" applyFont="1" applyFill="1" applyBorder="1" applyAlignment="1" applyProtection="1">
      <alignment horizontal="center" vertical="center"/>
      <protection/>
    </xf>
    <xf numFmtId="0" fontId="17" fillId="33" borderId="100" xfId="0" applyFont="1" applyFill="1" applyBorder="1" applyAlignment="1" applyProtection="1">
      <alignment horizontal="center" vertical="center"/>
      <protection/>
    </xf>
    <xf numFmtId="0" fontId="16" fillId="33" borderId="102" xfId="0" applyFont="1" applyFill="1" applyBorder="1" applyAlignment="1" applyProtection="1">
      <alignment horizontal="left" vertical="center" wrapText="1"/>
      <protection locked="0"/>
    </xf>
    <xf numFmtId="0" fontId="16" fillId="33" borderId="103" xfId="0" applyFont="1" applyFill="1" applyBorder="1" applyAlignment="1" applyProtection="1">
      <alignment horizontal="left" vertical="center" wrapText="1"/>
      <protection locked="0"/>
    </xf>
    <xf numFmtId="0" fontId="16" fillId="33" borderId="95" xfId="0" applyFont="1" applyFill="1" applyBorder="1" applyAlignment="1" applyProtection="1">
      <alignment horizontal="left" vertical="center" wrapText="1"/>
      <protection locked="0"/>
    </xf>
    <xf numFmtId="0" fontId="16" fillId="33" borderId="96" xfId="0" applyFont="1" applyFill="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xf>
    <xf numFmtId="0" fontId="11" fillId="0" borderId="106" xfId="0" applyFont="1" applyBorder="1" applyAlignment="1" applyProtection="1">
      <alignment horizontal="center" vertical="center" wrapText="1"/>
      <protection/>
    </xf>
    <xf numFmtId="0" fontId="11" fillId="0" borderId="107" xfId="0" applyFont="1" applyBorder="1" applyAlignment="1" applyProtection="1">
      <alignment horizontal="center" vertical="center" wrapText="1"/>
      <protection/>
    </xf>
    <xf numFmtId="0" fontId="11" fillId="0" borderId="108" xfId="0" applyFont="1" applyBorder="1" applyAlignment="1" applyProtection="1">
      <alignment horizontal="center" vertical="center" wrapText="1"/>
      <protection/>
    </xf>
    <xf numFmtId="0" fontId="9" fillId="0" borderId="62"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4" fillId="39" borderId="26" xfId="0" applyFont="1" applyFill="1" applyBorder="1" applyAlignment="1" applyProtection="1">
      <alignment horizontal="left" vertical="top" wrapText="1"/>
      <protection/>
    </xf>
    <xf numFmtId="0" fontId="5" fillId="0" borderId="3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6" fillId="0" borderId="109" xfId="0" applyFont="1" applyBorder="1" applyAlignment="1" applyProtection="1">
      <alignment horizontal="center" vertical="center" wrapText="1"/>
      <protection/>
    </xf>
    <xf numFmtId="0" fontId="6" fillId="0" borderId="110" xfId="0" applyFont="1" applyBorder="1" applyAlignment="1" applyProtection="1">
      <alignment horizontal="center" vertical="center" wrapText="1"/>
      <protection/>
    </xf>
    <xf numFmtId="0" fontId="5" fillId="0" borderId="50" xfId="0" applyFont="1" applyBorder="1" applyAlignment="1" applyProtection="1">
      <alignment vertical="center" wrapText="1"/>
      <protection locked="0"/>
    </xf>
    <xf numFmtId="0" fontId="5" fillId="0" borderId="79" xfId="0" applyFont="1" applyBorder="1" applyAlignment="1" applyProtection="1">
      <alignment vertical="center" wrapText="1"/>
      <protection locked="0"/>
    </xf>
    <xf numFmtId="0" fontId="6" fillId="0" borderId="111" xfId="0" applyFont="1" applyBorder="1" applyAlignment="1" applyProtection="1">
      <alignment horizontal="left" vertical="center" wrapText="1"/>
      <protection locked="0"/>
    </xf>
    <xf numFmtId="0" fontId="6" fillId="0" borderId="103"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5" fillId="0" borderId="112"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xf>
    <xf numFmtId="14" fontId="8" fillId="0" borderId="114" xfId="0" applyNumberFormat="1" applyFont="1" applyBorder="1" applyAlignment="1" applyProtection="1">
      <alignment horizontal="left" vertical="center" wrapText="1"/>
      <protection locked="0"/>
    </xf>
    <xf numFmtId="14" fontId="8" fillId="0" borderId="115" xfId="0" applyNumberFormat="1"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xf>
    <xf numFmtId="0" fontId="9" fillId="0" borderId="102"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10" fillId="0" borderId="111"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16" xfId="0" applyFont="1" applyBorder="1" applyAlignment="1" applyProtection="1">
      <alignment horizontal="left" vertical="center" wrapText="1"/>
      <protection locked="0"/>
    </xf>
    <xf numFmtId="0" fontId="10" fillId="0" borderId="96" xfId="0" applyFont="1" applyBorder="1" applyAlignment="1" applyProtection="1">
      <alignment horizontal="left" vertical="center" wrapText="1"/>
      <protection locked="0"/>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4" fillId="0" borderId="62"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17"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111" xfId="0" applyFont="1" applyBorder="1" applyAlignment="1" applyProtection="1">
      <alignment horizontal="left" vertical="center" wrapText="1"/>
      <protection locked="0"/>
    </xf>
    <xf numFmtId="0" fontId="5" fillId="0" borderId="103" xfId="0" applyFont="1" applyBorder="1" applyAlignment="1" applyProtection="1">
      <alignment horizontal="left" vertical="center" wrapText="1"/>
      <protection locked="0"/>
    </xf>
    <xf numFmtId="0" fontId="0" fillId="0" borderId="11" xfId="0"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9"/>
  <sheetViews>
    <sheetView tabSelected="1" zoomScalePageLayoutView="0" workbookViewId="0" topLeftCell="A76">
      <selection activeCell="A95" sqref="A95"/>
    </sheetView>
  </sheetViews>
  <sheetFormatPr defaultColWidth="11.421875" defaultRowHeight="12.75"/>
  <cols>
    <col min="1" max="1" width="28.8515625" style="147" customWidth="1"/>
    <col min="2" max="2" width="23.28125" style="147" customWidth="1"/>
    <col min="3" max="3" width="10.00390625" style="147" customWidth="1"/>
    <col min="4" max="4" width="9.7109375" style="147" customWidth="1"/>
    <col min="5" max="5" width="5.00390625" style="147" customWidth="1"/>
    <col min="6" max="6" width="4.8515625" style="147" customWidth="1"/>
    <col min="7" max="7" width="6.57421875" style="147" customWidth="1"/>
    <col min="8" max="8" width="6.00390625" style="147" customWidth="1"/>
    <col min="9" max="252" width="11.421875" style="0" customWidth="1"/>
  </cols>
  <sheetData>
    <row r="1" spans="1:8" ht="12.75" customHeight="1">
      <c r="A1" s="304" t="s">
        <v>0</v>
      </c>
      <c r="B1" s="304"/>
      <c r="C1" s="304"/>
      <c r="D1" s="304"/>
      <c r="E1" s="304"/>
      <c r="F1" s="304"/>
      <c r="G1" s="304"/>
      <c r="H1" s="304"/>
    </row>
    <row r="2" spans="1:8" ht="15" customHeight="1">
      <c r="A2" s="304" t="s">
        <v>87</v>
      </c>
      <c r="B2" s="304"/>
      <c r="C2" s="304"/>
      <c r="D2" s="304"/>
      <c r="E2" s="304"/>
      <c r="F2" s="304"/>
      <c r="G2" s="304"/>
      <c r="H2" s="304"/>
    </row>
    <row r="3" spans="1:8" ht="15" customHeight="1">
      <c r="A3" s="305" t="s">
        <v>1</v>
      </c>
      <c r="B3" s="305"/>
      <c r="C3" s="305"/>
      <c r="D3" s="305"/>
      <c r="E3" s="305"/>
      <c r="F3" s="305"/>
      <c r="G3" s="305"/>
      <c r="H3" s="305"/>
    </row>
    <row r="4" spans="1:8" ht="18.75" customHeight="1" thickBot="1">
      <c r="A4" s="306" t="s">
        <v>2</v>
      </c>
      <c r="B4" s="306"/>
      <c r="C4" s="306"/>
      <c r="D4" s="306"/>
      <c r="E4" s="306"/>
      <c r="F4" s="306"/>
      <c r="G4" s="306"/>
      <c r="H4" s="306"/>
    </row>
    <row r="5" spans="1:8" ht="12" customHeight="1">
      <c r="A5" s="69" t="s">
        <v>3</v>
      </c>
      <c r="B5" s="307"/>
      <c r="C5" s="308"/>
      <c r="D5" s="308"/>
      <c r="E5" s="308"/>
      <c r="F5" s="308"/>
      <c r="G5" s="308"/>
      <c r="H5" s="309"/>
    </row>
    <row r="6" spans="1:8" ht="11.25" customHeight="1">
      <c r="A6" s="70" t="s">
        <v>4</v>
      </c>
      <c r="B6" s="310"/>
      <c r="C6" s="311"/>
      <c r="D6" s="312" t="s">
        <v>5</v>
      </c>
      <c r="E6" s="312"/>
      <c r="F6" s="312"/>
      <c r="G6" s="312"/>
      <c r="H6" s="313"/>
    </row>
    <row r="7" spans="1:8" ht="12.75" customHeight="1">
      <c r="A7" s="71" t="s">
        <v>6</v>
      </c>
      <c r="B7" s="288"/>
      <c r="C7" s="289"/>
      <c r="D7" s="290" t="s">
        <v>7</v>
      </c>
      <c r="E7" s="290"/>
      <c r="F7" s="290"/>
      <c r="G7" s="290"/>
      <c r="H7" s="291"/>
    </row>
    <row r="8" spans="1:8" ht="23.25" customHeight="1">
      <c r="A8" s="70" t="s">
        <v>8</v>
      </c>
      <c r="B8" s="292"/>
      <c r="C8" s="293"/>
      <c r="D8" s="294" t="s">
        <v>9</v>
      </c>
      <c r="E8" s="294"/>
      <c r="F8" s="294"/>
      <c r="G8" s="295"/>
      <c r="H8" s="296"/>
    </row>
    <row r="9" spans="1:8" ht="11.25" customHeight="1">
      <c r="A9" s="297" t="s">
        <v>10</v>
      </c>
      <c r="B9" s="298" t="s">
        <v>11</v>
      </c>
      <c r="C9" s="300" t="s">
        <v>12</v>
      </c>
      <c r="D9" s="300"/>
      <c r="E9" s="300"/>
      <c r="F9" s="300"/>
      <c r="G9" s="300"/>
      <c r="H9" s="301"/>
    </row>
    <row r="10" spans="1:8" ht="11.25" customHeight="1" thickBot="1">
      <c r="A10" s="297"/>
      <c r="B10" s="299"/>
      <c r="C10" s="302" t="s">
        <v>7</v>
      </c>
      <c r="D10" s="302"/>
      <c r="E10" s="302"/>
      <c r="F10" s="302"/>
      <c r="G10" s="302"/>
      <c r="H10" s="303"/>
    </row>
    <row r="11" spans="1:8" ht="12" customHeight="1">
      <c r="A11" s="72" t="s">
        <v>13</v>
      </c>
      <c r="B11" s="209" t="s">
        <v>14</v>
      </c>
      <c r="C11" s="209"/>
      <c r="D11" s="209"/>
      <c r="E11" s="209"/>
      <c r="F11" s="209"/>
      <c r="G11" s="209"/>
      <c r="H11" s="274"/>
    </row>
    <row r="12" spans="1:8" ht="12" customHeight="1" thickBot="1">
      <c r="A12" s="275" t="s">
        <v>77</v>
      </c>
      <c r="B12" s="276"/>
      <c r="C12" s="276"/>
      <c r="D12" s="276"/>
      <c r="E12" s="276"/>
      <c r="F12" s="276"/>
      <c r="G12" s="276"/>
      <c r="H12" s="277"/>
    </row>
    <row r="13" spans="1:8" ht="12.75" customHeight="1">
      <c r="A13" s="74" t="s">
        <v>15</v>
      </c>
      <c r="B13" s="278" t="s">
        <v>16</v>
      </c>
      <c r="C13" s="279" t="s">
        <v>17</v>
      </c>
      <c r="D13" s="279" t="s">
        <v>18</v>
      </c>
      <c r="E13" s="279" t="s">
        <v>17</v>
      </c>
      <c r="F13" s="279" t="s">
        <v>19</v>
      </c>
      <c r="G13" s="279" t="s">
        <v>17</v>
      </c>
      <c r="H13" s="280" t="s">
        <v>20</v>
      </c>
    </row>
    <row r="14" spans="1:8" ht="17.25" customHeight="1" thickBot="1">
      <c r="A14" s="75" t="s">
        <v>21</v>
      </c>
      <c r="B14" s="7"/>
      <c r="C14" s="281" t="s">
        <v>22</v>
      </c>
      <c r="D14" s="281"/>
      <c r="E14" s="314"/>
      <c r="F14" s="314"/>
      <c r="G14" s="8" t="s">
        <v>23</v>
      </c>
      <c r="H14" s="9"/>
    </row>
    <row r="15" spans="1:8" ht="6" customHeight="1">
      <c r="A15" s="76"/>
      <c r="B15" s="76"/>
      <c r="C15" s="77"/>
      <c r="D15" s="77"/>
      <c r="E15" s="77"/>
      <c r="F15" s="77"/>
      <c r="G15" s="77"/>
      <c r="H15" s="77"/>
    </row>
    <row r="16" spans="1:8" ht="31.5" customHeight="1">
      <c r="A16" s="282" t="s">
        <v>24</v>
      </c>
      <c r="B16" s="282"/>
      <c r="C16" s="282"/>
      <c r="D16" s="282"/>
      <c r="E16" s="282"/>
      <c r="F16" s="282"/>
      <c r="G16" s="282"/>
      <c r="H16" s="282"/>
    </row>
    <row r="17" spans="1:8" ht="12.75" customHeight="1" thickBot="1">
      <c r="A17" s="283" t="s">
        <v>25</v>
      </c>
      <c r="B17" s="283"/>
      <c r="C17" s="285" t="s">
        <v>26</v>
      </c>
      <c r="D17" s="285"/>
      <c r="E17" s="285" t="s">
        <v>27</v>
      </c>
      <c r="F17" s="285"/>
      <c r="G17" s="285"/>
      <c r="H17" s="286" t="s">
        <v>28</v>
      </c>
    </row>
    <row r="18" spans="1:8" ht="19.5" customHeight="1" thickBot="1">
      <c r="A18" s="284"/>
      <c r="B18" s="284"/>
      <c r="C18" s="78" t="s">
        <v>29</v>
      </c>
      <c r="D18" s="79" t="s">
        <v>30</v>
      </c>
      <c r="E18" s="80" t="s">
        <v>31</v>
      </c>
      <c r="F18" s="81" t="s">
        <v>32</v>
      </c>
      <c r="G18" s="82" t="s">
        <v>33</v>
      </c>
      <c r="H18" s="287"/>
    </row>
    <row r="19" spans="1:8" ht="10.5" customHeight="1" thickBot="1">
      <c r="A19" s="266"/>
      <c r="B19" s="267"/>
      <c r="C19" s="10"/>
      <c r="D19" s="11"/>
      <c r="E19" s="12"/>
      <c r="F19" s="13"/>
      <c r="G19" s="14"/>
      <c r="H19" s="268" t="s">
        <v>34</v>
      </c>
    </row>
    <row r="20" spans="1:8" ht="10.5" customHeight="1" thickBot="1">
      <c r="A20" s="270"/>
      <c r="B20" s="271"/>
      <c r="C20" s="15"/>
      <c r="D20" s="16"/>
      <c r="E20" s="17"/>
      <c r="F20" s="18"/>
      <c r="G20" s="19"/>
      <c r="H20" s="269"/>
    </row>
    <row r="21" spans="1:8" ht="10.5" customHeight="1" thickBot="1">
      <c r="A21" s="270"/>
      <c r="B21" s="271"/>
      <c r="C21" s="15"/>
      <c r="D21" s="16"/>
      <c r="E21" s="17"/>
      <c r="F21" s="18"/>
      <c r="G21" s="19"/>
      <c r="H21" s="269"/>
    </row>
    <row r="22" spans="1:8" ht="10.5" customHeight="1" thickBot="1">
      <c r="A22" s="270"/>
      <c r="B22" s="271"/>
      <c r="C22" s="20"/>
      <c r="D22" s="21"/>
      <c r="E22" s="22"/>
      <c r="F22" s="23"/>
      <c r="G22" s="24"/>
      <c r="H22" s="269"/>
    </row>
    <row r="23" spans="1:8" ht="10.5" customHeight="1" thickBot="1">
      <c r="A23" s="270"/>
      <c r="B23" s="271"/>
      <c r="C23" s="20"/>
      <c r="D23" s="21"/>
      <c r="E23" s="22"/>
      <c r="F23" s="23"/>
      <c r="G23" s="24"/>
      <c r="H23" s="269"/>
    </row>
    <row r="24" spans="1:8" ht="10.5" customHeight="1" thickBot="1">
      <c r="A24" s="270"/>
      <c r="B24" s="271"/>
      <c r="C24" s="20"/>
      <c r="D24" s="21"/>
      <c r="E24" s="22"/>
      <c r="F24" s="23"/>
      <c r="G24" s="24"/>
      <c r="H24" s="269"/>
    </row>
    <row r="25" spans="1:8" ht="10.5" customHeight="1" thickBot="1">
      <c r="A25" s="272"/>
      <c r="B25" s="273"/>
      <c r="C25" s="25"/>
      <c r="D25" s="26"/>
      <c r="E25" s="27"/>
      <c r="F25" s="28"/>
      <c r="G25" s="29"/>
      <c r="H25" s="269"/>
    </row>
    <row r="26" spans="1:8" ht="10.5" customHeight="1" thickBot="1">
      <c r="A26" s="260"/>
      <c r="B26" s="261"/>
      <c r="C26" s="30"/>
      <c r="D26" s="31"/>
      <c r="E26" s="32"/>
      <c r="F26" s="33"/>
      <c r="G26" s="34"/>
      <c r="H26" s="262" t="s">
        <v>35</v>
      </c>
    </row>
    <row r="27" spans="1:8" ht="10.5" customHeight="1" thickBot="1">
      <c r="A27" s="264"/>
      <c r="B27" s="265"/>
      <c r="C27" s="35"/>
      <c r="D27" s="36"/>
      <c r="E27" s="37"/>
      <c r="F27" s="38"/>
      <c r="G27" s="39"/>
      <c r="H27" s="262"/>
    </row>
    <row r="28" spans="1:8" ht="10.5" customHeight="1" thickBot="1">
      <c r="A28" s="264"/>
      <c r="B28" s="265"/>
      <c r="C28" s="40"/>
      <c r="D28" s="41"/>
      <c r="E28" s="42"/>
      <c r="F28" s="43"/>
      <c r="G28" s="44"/>
      <c r="H28" s="262"/>
    </row>
    <row r="29" spans="1:8" ht="10.5" customHeight="1" thickBot="1">
      <c r="A29" s="264"/>
      <c r="B29" s="265"/>
      <c r="C29" s="40"/>
      <c r="D29" s="41"/>
      <c r="E29" s="45"/>
      <c r="F29" s="46"/>
      <c r="G29" s="47"/>
      <c r="H29" s="262"/>
    </row>
    <row r="30" spans="1:8" ht="10.5" customHeight="1" thickBot="1">
      <c r="A30" s="264"/>
      <c r="B30" s="265"/>
      <c r="C30" s="40"/>
      <c r="D30" s="41"/>
      <c r="E30" s="42"/>
      <c r="F30" s="43"/>
      <c r="G30" s="44"/>
      <c r="H30" s="262"/>
    </row>
    <row r="31" spans="1:8" ht="10.5" customHeight="1" thickBot="1">
      <c r="A31" s="264"/>
      <c r="B31" s="265"/>
      <c r="C31" s="40"/>
      <c r="D31" s="41"/>
      <c r="E31" s="42"/>
      <c r="F31" s="43"/>
      <c r="G31" s="44"/>
      <c r="H31" s="262"/>
    </row>
    <row r="32" spans="1:8" ht="10.5" customHeight="1" thickBot="1">
      <c r="A32" s="264"/>
      <c r="B32" s="265"/>
      <c r="C32" s="40"/>
      <c r="D32" s="41"/>
      <c r="E32" s="42"/>
      <c r="F32" s="43"/>
      <c r="G32" s="44"/>
      <c r="H32" s="262"/>
    </row>
    <row r="33" spans="1:8" ht="10.5" customHeight="1" thickBot="1">
      <c r="A33" s="264"/>
      <c r="B33" s="265"/>
      <c r="C33" s="40"/>
      <c r="D33" s="41"/>
      <c r="E33" s="42"/>
      <c r="F33" s="43"/>
      <c r="G33" s="44"/>
      <c r="H33" s="262"/>
    </row>
    <row r="34" spans="1:8" ht="10.5" customHeight="1" thickBot="1">
      <c r="A34" s="264"/>
      <c r="B34" s="265"/>
      <c r="C34" s="40"/>
      <c r="D34" s="41"/>
      <c r="E34" s="42"/>
      <c r="F34" s="43"/>
      <c r="G34" s="44"/>
      <c r="H34" s="262"/>
    </row>
    <row r="35" spans="1:8" ht="10.5" customHeight="1" thickBot="1">
      <c r="A35" s="248"/>
      <c r="B35" s="249"/>
      <c r="C35" s="40"/>
      <c r="D35" s="41"/>
      <c r="E35" s="45"/>
      <c r="F35" s="46"/>
      <c r="G35" s="47"/>
      <c r="H35" s="263"/>
    </row>
    <row r="36" spans="1:8" ht="8.25" customHeight="1" thickBot="1">
      <c r="A36" s="250" t="s">
        <v>36</v>
      </c>
      <c r="B36" s="250"/>
      <c r="C36" s="243"/>
      <c r="D36" s="244"/>
      <c r="E36" s="251">
        <f>SUM(E19:E25)</f>
        <v>0</v>
      </c>
      <c r="F36" s="253">
        <f>SUM(F19:F25)</f>
        <v>0</v>
      </c>
      <c r="G36" s="253">
        <f>SUM(G19:G25)</f>
        <v>0</v>
      </c>
      <c r="H36" s="255" t="s">
        <v>34</v>
      </c>
    </row>
    <row r="37" spans="1:8" ht="9" customHeight="1" thickBot="1">
      <c r="A37" s="243"/>
      <c r="B37" s="243"/>
      <c r="C37" s="243"/>
      <c r="D37" s="244"/>
      <c r="E37" s="252"/>
      <c r="F37" s="254"/>
      <c r="G37" s="254"/>
      <c r="H37" s="256"/>
    </row>
    <row r="38" spans="1:8" ht="13.5" customHeight="1" thickBot="1">
      <c r="A38" s="171" t="s">
        <v>37</v>
      </c>
      <c r="B38" s="171"/>
      <c r="C38" s="171"/>
      <c r="D38" s="234"/>
      <c r="E38" s="258">
        <f>E36*12+F36+G36/30</f>
        <v>0</v>
      </c>
      <c r="F38" s="259"/>
      <c r="G38" s="83" t="s">
        <v>38</v>
      </c>
      <c r="H38" s="257"/>
    </row>
    <row r="39" spans="1:8" ht="19.5" customHeight="1" thickBot="1">
      <c r="A39" s="237" t="s">
        <v>39</v>
      </c>
      <c r="B39" s="237"/>
      <c r="C39" s="237"/>
      <c r="D39" s="84" t="s">
        <v>40</v>
      </c>
      <c r="E39" s="241">
        <f>E38*1/2</f>
        <v>0</v>
      </c>
      <c r="F39" s="242"/>
      <c r="G39" s="242"/>
      <c r="H39" s="85" t="s">
        <v>41</v>
      </c>
    </row>
    <row r="40" spans="1:8" ht="12" customHeight="1" thickBot="1">
      <c r="A40" s="243" t="s">
        <v>42</v>
      </c>
      <c r="B40" s="243"/>
      <c r="C40" s="243"/>
      <c r="D40" s="244"/>
      <c r="E40" s="245">
        <f>SUM(E26:E35)</f>
        <v>0</v>
      </c>
      <c r="F40" s="247">
        <f>SUM(F26:F35)</f>
        <v>0</v>
      </c>
      <c r="G40" s="247">
        <f>SUM(G26:G35)</f>
        <v>0</v>
      </c>
      <c r="H40" s="231" t="s">
        <v>35</v>
      </c>
    </row>
    <row r="41" spans="1:8" ht="9.75" customHeight="1" thickBot="1">
      <c r="A41" s="243"/>
      <c r="B41" s="243"/>
      <c r="C41" s="243"/>
      <c r="D41" s="244"/>
      <c r="E41" s="246"/>
      <c r="F41" s="167"/>
      <c r="G41" s="167"/>
      <c r="H41" s="232"/>
    </row>
    <row r="42" spans="1:8" ht="13.5" customHeight="1" thickBot="1">
      <c r="A42" s="171" t="s">
        <v>43</v>
      </c>
      <c r="B42" s="171"/>
      <c r="C42" s="171"/>
      <c r="D42" s="234"/>
      <c r="E42" s="235">
        <f>E40*12+F40+G40/30</f>
        <v>0</v>
      </c>
      <c r="F42" s="236"/>
      <c r="G42" s="86" t="s">
        <v>38</v>
      </c>
      <c r="H42" s="233"/>
    </row>
    <row r="43" spans="1:8" ht="29.25" customHeight="1" thickBot="1">
      <c r="A43" s="237" t="s">
        <v>39</v>
      </c>
      <c r="B43" s="237"/>
      <c r="C43" s="237"/>
      <c r="D43" s="84" t="s">
        <v>44</v>
      </c>
      <c r="E43" s="238">
        <f>E42*3/4</f>
        <v>0</v>
      </c>
      <c r="F43" s="239"/>
      <c r="G43" s="239"/>
      <c r="H43" s="87" t="s">
        <v>41</v>
      </c>
    </row>
    <row r="44" spans="1:8" ht="9.75" customHeight="1" thickBot="1">
      <c r="A44" s="88" t="s">
        <v>45</v>
      </c>
      <c r="B44" s="89">
        <f>E38</f>
        <v>0</v>
      </c>
      <c r="C44" s="90">
        <f>ROUNDDOWN(B44/12,0)</f>
        <v>0</v>
      </c>
      <c r="D44" s="91" t="s">
        <v>46</v>
      </c>
      <c r="E44" s="92">
        <f>ROUNDDOWN((B44-(FLOOR(B44,12))),0)</f>
        <v>0</v>
      </c>
      <c r="F44" s="93" t="s">
        <v>38</v>
      </c>
      <c r="G44" s="94">
        <f>(B44-(((FLOOR(B44,12))+(ROUNDDOWN((B44-(FLOOR(B44,12))),0)))))*30</f>
        <v>0</v>
      </c>
      <c r="H44" s="95" t="s">
        <v>47</v>
      </c>
    </row>
    <row r="45" spans="1:8" ht="10.5" customHeight="1">
      <c r="A45" s="96" t="s">
        <v>48</v>
      </c>
      <c r="B45" s="97">
        <f>E42</f>
        <v>0</v>
      </c>
      <c r="C45" s="94">
        <f>ROUNDDOWN(B45/12,0)</f>
        <v>0</v>
      </c>
      <c r="D45" s="93" t="s">
        <v>46</v>
      </c>
      <c r="E45" s="92">
        <f>ROUNDDOWN((B45-(FLOOR(B45,12))),0)</f>
        <v>0</v>
      </c>
      <c r="F45" s="93" t="s">
        <v>38</v>
      </c>
      <c r="G45" s="90">
        <f>(B45-(((FLOOR(B45,12))+(ROUNDDOWN((B45-(FLOOR(B45,12))),0)))))*30</f>
        <v>0</v>
      </c>
      <c r="H45" s="95" t="s">
        <v>47</v>
      </c>
    </row>
    <row r="46" spans="1:8" ht="17.25" customHeight="1">
      <c r="A46" s="98" t="s">
        <v>49</v>
      </c>
      <c r="B46" s="99">
        <f>E39+E43</f>
        <v>0</v>
      </c>
      <c r="C46" s="100">
        <f>ROUNDDOWN(B46/12,0)</f>
        <v>0</v>
      </c>
      <c r="D46" s="101" t="s">
        <v>46</v>
      </c>
      <c r="E46" s="102">
        <f>ROUNDDOWN((B46-(FLOOR(B46,12))),0)</f>
        <v>0</v>
      </c>
      <c r="F46" s="101" t="s">
        <v>38</v>
      </c>
      <c r="G46" s="103">
        <f>(B46-(((FLOOR(B46,12))+(ROUNDDOWN((B46-(FLOOR(B46,12))),0)))))*30</f>
        <v>0</v>
      </c>
      <c r="H46" s="101" t="s">
        <v>47</v>
      </c>
    </row>
    <row r="47" spans="1:8" ht="6.75" customHeight="1">
      <c r="A47" s="104"/>
      <c r="B47" s="105"/>
      <c r="C47" s="106"/>
      <c r="D47" s="107"/>
      <c r="E47" s="108"/>
      <c r="F47" s="107"/>
      <c r="G47" s="109"/>
      <c r="H47" s="107"/>
    </row>
    <row r="48" spans="1:8" ht="20.25" customHeight="1">
      <c r="A48" s="191" t="s">
        <v>81</v>
      </c>
      <c r="B48" s="192"/>
      <c r="C48" s="192"/>
      <c r="D48" s="192"/>
      <c r="E48" s="192"/>
      <c r="F48" s="193"/>
      <c r="G48" s="197"/>
      <c r="H48" s="198"/>
    </row>
    <row r="49" spans="1:8" ht="87" customHeight="1">
      <c r="A49" s="194" t="s">
        <v>88</v>
      </c>
      <c r="B49" s="195"/>
      <c r="C49" s="195"/>
      <c r="D49" s="195"/>
      <c r="E49" s="195"/>
      <c r="F49" s="195"/>
      <c r="G49" s="195"/>
      <c r="H49" s="196"/>
    </row>
    <row r="50" spans="1:8" ht="9" customHeight="1">
      <c r="A50" s="104"/>
      <c r="B50" s="105"/>
      <c r="C50" s="106"/>
      <c r="D50" s="107"/>
      <c r="E50" s="108"/>
      <c r="F50" s="107"/>
      <c r="G50" s="109"/>
      <c r="H50" s="107"/>
    </row>
    <row r="51" spans="1:8" ht="27" customHeight="1">
      <c r="A51" s="240" t="s">
        <v>50</v>
      </c>
      <c r="B51" s="240"/>
      <c r="C51" s="240"/>
      <c r="D51" s="240"/>
      <c r="E51" s="240"/>
      <c r="F51" s="240"/>
      <c r="G51" s="240"/>
      <c r="H51" s="240"/>
    </row>
    <row r="52" spans="1:8" ht="27" customHeight="1" thickBot="1">
      <c r="A52" s="219" t="s">
        <v>51</v>
      </c>
      <c r="B52" s="219"/>
      <c r="C52" s="219"/>
      <c r="D52" s="219"/>
      <c r="E52" s="219"/>
      <c r="F52" s="219"/>
      <c r="G52" s="219"/>
      <c r="H52" s="219"/>
    </row>
    <row r="53" spans="1:8" ht="15.75" customHeight="1">
      <c r="A53" s="220" t="s">
        <v>52</v>
      </c>
      <c r="B53" s="221"/>
      <c r="C53" s="224" t="s">
        <v>26</v>
      </c>
      <c r="D53" s="224"/>
      <c r="E53" s="225" t="s">
        <v>27</v>
      </c>
      <c r="F53" s="224"/>
      <c r="G53" s="226"/>
      <c r="H53" s="227" t="s">
        <v>28</v>
      </c>
    </row>
    <row r="54" spans="1:8" ht="22.5" customHeight="1" thickBot="1">
      <c r="A54" s="222"/>
      <c r="B54" s="223"/>
      <c r="C54" s="111" t="s">
        <v>29</v>
      </c>
      <c r="D54" s="112" t="s">
        <v>30</v>
      </c>
      <c r="E54" s="110" t="s">
        <v>31</v>
      </c>
      <c r="F54" s="113" t="s">
        <v>32</v>
      </c>
      <c r="G54" s="114" t="s">
        <v>33</v>
      </c>
      <c r="H54" s="228"/>
    </row>
    <row r="55" spans="1:8" ht="11.25" customHeight="1" thickBot="1">
      <c r="A55" s="214"/>
      <c r="B55" s="215"/>
      <c r="C55" s="48"/>
      <c r="D55" s="49"/>
      <c r="E55" s="50"/>
      <c r="F55" s="51"/>
      <c r="G55" s="52"/>
      <c r="H55" s="229" t="s">
        <v>35</v>
      </c>
    </row>
    <row r="56" spans="1:8" ht="11.25" customHeight="1" thickBot="1">
      <c r="A56" s="214"/>
      <c r="B56" s="215"/>
      <c r="C56" s="48"/>
      <c r="D56" s="49"/>
      <c r="E56" s="50"/>
      <c r="F56" s="51"/>
      <c r="G56" s="52"/>
      <c r="H56" s="229"/>
    </row>
    <row r="57" spans="1:8" ht="11.25" customHeight="1" thickBot="1">
      <c r="A57" s="214"/>
      <c r="B57" s="215"/>
      <c r="C57" s="48"/>
      <c r="D57" s="49"/>
      <c r="E57" s="50"/>
      <c r="F57" s="51"/>
      <c r="G57" s="52"/>
      <c r="H57" s="229"/>
    </row>
    <row r="58" spans="1:8" ht="11.25" customHeight="1" thickBot="1">
      <c r="A58" s="214"/>
      <c r="B58" s="215"/>
      <c r="C58" s="48"/>
      <c r="D58" s="49"/>
      <c r="E58" s="50"/>
      <c r="F58" s="51"/>
      <c r="G58" s="52"/>
      <c r="H58" s="229"/>
    </row>
    <row r="59" spans="1:8" ht="11.25" customHeight="1" thickBot="1">
      <c r="A59" s="214"/>
      <c r="B59" s="215"/>
      <c r="C59" s="48"/>
      <c r="D59" s="49"/>
      <c r="E59" s="50"/>
      <c r="F59" s="51"/>
      <c r="G59" s="52"/>
      <c r="H59" s="229"/>
    </row>
    <row r="60" spans="1:8" ht="11.25" customHeight="1" thickBot="1">
      <c r="A60" s="214"/>
      <c r="B60" s="215"/>
      <c r="C60" s="48"/>
      <c r="D60" s="49"/>
      <c r="E60" s="50"/>
      <c r="F60" s="51"/>
      <c r="G60" s="52"/>
      <c r="H60" s="229"/>
    </row>
    <row r="61" spans="1:8" ht="11.25" customHeight="1" thickBot="1">
      <c r="A61" s="214"/>
      <c r="B61" s="215"/>
      <c r="C61" s="53"/>
      <c r="D61" s="54"/>
      <c r="E61" s="55"/>
      <c r="F61" s="51"/>
      <c r="G61" s="52"/>
      <c r="H61" s="229"/>
    </row>
    <row r="62" spans="1:8" ht="11.25" customHeight="1" thickBot="1">
      <c r="A62" s="216"/>
      <c r="B62" s="217"/>
      <c r="C62" s="56"/>
      <c r="D62" s="57"/>
      <c r="E62" s="58"/>
      <c r="F62" s="59"/>
      <c r="G62" s="60"/>
      <c r="H62" s="230"/>
    </row>
    <row r="63" spans="1:8" ht="11.25" customHeight="1" thickBot="1">
      <c r="A63" s="171" t="s">
        <v>53</v>
      </c>
      <c r="B63" s="171"/>
      <c r="C63" s="171"/>
      <c r="D63" s="171"/>
      <c r="E63" s="166">
        <f>SUM(E55:E62)</f>
        <v>0</v>
      </c>
      <c r="F63" s="166">
        <f>SUM(F55:F62)</f>
        <v>0</v>
      </c>
      <c r="G63" s="166">
        <f>SUM(G55:G62)</f>
        <v>0</v>
      </c>
      <c r="H63" s="168" t="s">
        <v>35</v>
      </c>
    </row>
    <row r="64" spans="1:8" ht="12" customHeight="1" thickBot="1">
      <c r="A64" s="218"/>
      <c r="B64" s="218"/>
      <c r="C64" s="218"/>
      <c r="D64" s="218"/>
      <c r="E64" s="167"/>
      <c r="F64" s="167"/>
      <c r="G64" s="167"/>
      <c r="H64" s="169"/>
    </row>
    <row r="65" spans="1:8" ht="12.75" customHeight="1">
      <c r="A65" s="171" t="s">
        <v>43</v>
      </c>
      <c r="B65" s="171"/>
      <c r="C65" s="171"/>
      <c r="D65" s="171"/>
      <c r="E65" s="211">
        <f>E63*12+F63+G63/30</f>
        <v>0</v>
      </c>
      <c r="F65" s="211"/>
      <c r="G65" s="115" t="s">
        <v>38</v>
      </c>
      <c r="H65" s="169"/>
    </row>
    <row r="66" spans="1:8" ht="12" customHeight="1" thickBot="1">
      <c r="A66" s="212" t="s">
        <v>54</v>
      </c>
      <c r="B66" s="212"/>
      <c r="C66" s="212"/>
      <c r="D66" s="212"/>
      <c r="E66" s="213">
        <f>E65*1/2</f>
        <v>0</v>
      </c>
      <c r="F66" s="213"/>
      <c r="G66" s="116" t="s">
        <v>38</v>
      </c>
      <c r="H66" s="170"/>
    </row>
    <row r="67" spans="1:8" ht="13.5" customHeight="1" thickBot="1">
      <c r="A67" s="205" t="s">
        <v>55</v>
      </c>
      <c r="B67" s="206"/>
      <c r="C67" s="117">
        <f>E65</f>
        <v>0</v>
      </c>
      <c r="D67" s="118" t="s">
        <v>56</v>
      </c>
      <c r="E67" s="119">
        <f>ROUNDDOWN(C67/12,0)</f>
        <v>0</v>
      </c>
      <c r="F67" s="120" t="s">
        <v>46</v>
      </c>
      <c r="G67" s="121">
        <f>ROUNDDOWN((C67-(FLOOR(C67,12))),0)</f>
        <v>0</v>
      </c>
      <c r="H67" s="122" t="s">
        <v>38</v>
      </c>
    </row>
    <row r="68" spans="1:8" ht="25.5" customHeight="1">
      <c r="A68" s="123" t="s">
        <v>57</v>
      </c>
      <c r="B68" s="124">
        <f>E66</f>
        <v>0</v>
      </c>
      <c r="C68" s="125">
        <f>IF(B68&lt;=96,ROUNDDOWN(B68/12,0),ROUNDDOWN(96/12,0))</f>
        <v>0</v>
      </c>
      <c r="D68" s="126" t="s">
        <v>46</v>
      </c>
      <c r="E68" s="125">
        <f>IF(C68&gt;=8,0,ROUNDDOWN((B68-(FLOOR(B68,12))),0))</f>
        <v>0</v>
      </c>
      <c r="F68" s="126" t="s">
        <v>38</v>
      </c>
      <c r="G68" s="127">
        <f>IF(C68&gt;=8,0,(B68-(((FLOOR(B68,12))+(ROUNDDOWN((B68-(FLOOR(B68,12))),0)))))*30)</f>
        <v>0</v>
      </c>
      <c r="H68" s="128" t="s">
        <v>47</v>
      </c>
    </row>
    <row r="69" spans="1:8" ht="18.75" customHeight="1" thickBot="1">
      <c r="A69" s="129" t="s">
        <v>58</v>
      </c>
      <c r="B69" s="130"/>
      <c r="C69" s="131"/>
      <c r="D69" s="130"/>
      <c r="E69" s="132"/>
      <c r="F69" s="132"/>
      <c r="G69" s="132"/>
      <c r="H69" s="133"/>
    </row>
    <row r="70" spans="1:8" s="1" customFormat="1" ht="15.75" customHeight="1">
      <c r="A70" s="134"/>
      <c r="B70" s="134"/>
      <c r="C70" s="135"/>
      <c r="D70" s="135"/>
      <c r="E70" s="135"/>
      <c r="F70" s="134"/>
      <c r="G70" s="107"/>
      <c r="H70" s="107"/>
    </row>
    <row r="71" spans="1:8" ht="36.75" customHeight="1">
      <c r="A71" s="207" t="s">
        <v>59</v>
      </c>
      <c r="B71" s="207"/>
      <c r="C71" s="207"/>
      <c r="D71" s="207"/>
      <c r="E71" s="207"/>
      <c r="F71" s="207"/>
      <c r="G71" s="207"/>
      <c r="H71" s="207"/>
    </row>
    <row r="72" spans="1:8" ht="27.75" customHeight="1">
      <c r="A72" s="208" t="s">
        <v>60</v>
      </c>
      <c r="B72" s="208"/>
      <c r="C72" s="208"/>
      <c r="D72" s="208"/>
      <c r="E72" s="208"/>
      <c r="F72" s="208"/>
      <c r="G72" s="208"/>
      <c r="H72" s="208"/>
    </row>
    <row r="73" spans="1:8" ht="28.5" customHeight="1">
      <c r="A73" s="61" t="s">
        <v>61</v>
      </c>
      <c r="B73" s="209" t="s">
        <v>62</v>
      </c>
      <c r="C73" s="209"/>
      <c r="D73" s="209"/>
      <c r="E73" s="209"/>
      <c r="F73" s="209"/>
      <c r="G73" s="209"/>
      <c r="H73" s="209"/>
    </row>
    <row r="74" spans="1:8" ht="15" customHeight="1">
      <c r="A74" s="136"/>
      <c r="B74" s="136"/>
      <c r="C74" s="137">
        <f>C46</f>
        <v>0</v>
      </c>
      <c r="D74" s="138" t="s">
        <v>46</v>
      </c>
      <c r="E74" s="139">
        <f>E46</f>
        <v>0</v>
      </c>
      <c r="F74" s="138" t="s">
        <v>38</v>
      </c>
      <c r="G74" s="140">
        <f>ROUNDDOWN(G46,0)</f>
        <v>0</v>
      </c>
      <c r="H74" s="138" t="s">
        <v>47</v>
      </c>
    </row>
    <row r="75" spans="1:8" ht="24.75" customHeight="1">
      <c r="A75" s="136"/>
      <c r="B75" s="210" t="s">
        <v>86</v>
      </c>
      <c r="C75" s="210"/>
      <c r="D75" s="210"/>
      <c r="E75" s="210"/>
      <c r="F75" s="210"/>
      <c r="G75" s="210"/>
      <c r="H75" s="210"/>
    </row>
    <row r="76" spans="1:8" ht="26.25" customHeight="1">
      <c r="A76" s="62" t="s">
        <v>63</v>
      </c>
      <c r="B76" s="209" t="s">
        <v>64</v>
      </c>
      <c r="C76" s="209"/>
      <c r="D76" s="209"/>
      <c r="E76" s="209"/>
      <c r="F76" s="209"/>
      <c r="G76" s="209"/>
      <c r="H76" s="73"/>
    </row>
    <row r="77" spans="1:8" ht="15" customHeight="1">
      <c r="A77" s="141"/>
      <c r="B77" s="141"/>
      <c r="C77" s="142">
        <f>C68</f>
        <v>0</v>
      </c>
      <c r="D77" s="143" t="s">
        <v>46</v>
      </c>
      <c r="E77" s="139">
        <f>E68</f>
        <v>0</v>
      </c>
      <c r="F77" s="138" t="s">
        <v>38</v>
      </c>
      <c r="G77" s="139">
        <f>G68</f>
        <v>0</v>
      </c>
      <c r="H77" s="138" t="s">
        <v>47</v>
      </c>
    </row>
    <row r="78" spans="1:8" ht="8.25" customHeight="1">
      <c r="A78" s="144"/>
      <c r="B78" s="144"/>
      <c r="C78" s="145"/>
      <c r="D78" s="146"/>
      <c r="E78" s="146"/>
      <c r="F78" s="146"/>
      <c r="G78" s="146"/>
      <c r="H78" s="146"/>
    </row>
    <row r="79" spans="1:8" ht="18.75" customHeight="1">
      <c r="A79" s="204" t="s">
        <v>65</v>
      </c>
      <c r="B79" s="204"/>
      <c r="C79" s="204"/>
      <c r="D79" s="204"/>
      <c r="E79" s="204"/>
      <c r="F79" s="204"/>
      <c r="G79" s="204"/>
      <c r="H79" s="204"/>
    </row>
    <row r="80" spans="1:8" ht="19.5" customHeight="1">
      <c r="A80" s="63" t="s">
        <v>66</v>
      </c>
      <c r="B80" s="64" t="s">
        <v>67</v>
      </c>
      <c r="C80" s="66" t="s">
        <v>68</v>
      </c>
      <c r="D80" s="65"/>
      <c r="E80" s="138" t="s">
        <v>32</v>
      </c>
      <c r="H80" s="148"/>
    </row>
    <row r="81" spans="1:8" ht="6.75" customHeight="1">
      <c r="A81" s="149"/>
      <c r="B81" s="149"/>
      <c r="C81" s="107"/>
      <c r="D81" s="150"/>
      <c r="E81" s="150"/>
      <c r="F81" s="150"/>
      <c r="G81" s="151"/>
      <c r="H81" s="151"/>
    </row>
    <row r="82" spans="1:8" ht="9.75" customHeight="1">
      <c r="A82" s="152"/>
      <c r="B82" s="152"/>
      <c r="C82" s="153"/>
      <c r="D82" s="152"/>
      <c r="E82" s="152"/>
      <c r="F82" s="152"/>
      <c r="G82" s="152"/>
      <c r="H82" s="152"/>
    </row>
    <row r="83" spans="1:8" ht="13.5" customHeight="1">
      <c r="A83" s="175" t="s">
        <v>85</v>
      </c>
      <c r="B83" s="176"/>
      <c r="C83" s="177"/>
      <c r="D83" s="184" t="s">
        <v>69</v>
      </c>
      <c r="E83" s="184"/>
      <c r="F83" s="172"/>
      <c r="G83" s="172"/>
      <c r="H83" s="172"/>
    </row>
    <row r="84" spans="1:8" ht="13.5" customHeight="1">
      <c r="A84" s="178"/>
      <c r="B84" s="179"/>
      <c r="C84" s="180"/>
      <c r="D84" s="185" t="s">
        <v>70</v>
      </c>
      <c r="E84" s="185"/>
      <c r="F84" s="173"/>
      <c r="G84" s="173"/>
      <c r="H84" s="173"/>
    </row>
    <row r="85" spans="1:8" ht="13.5" customHeight="1">
      <c r="A85" s="178"/>
      <c r="B85" s="179"/>
      <c r="C85" s="179"/>
      <c r="D85" s="186" t="s">
        <v>82</v>
      </c>
      <c r="E85" s="187"/>
      <c r="F85" s="162"/>
      <c r="G85" s="67" t="s">
        <v>83</v>
      </c>
      <c r="H85" s="163"/>
    </row>
    <row r="86" spans="1:8" ht="13.5" customHeight="1">
      <c r="A86" s="181"/>
      <c r="B86" s="182"/>
      <c r="C86" s="183"/>
      <c r="D86" s="165" t="s">
        <v>84</v>
      </c>
      <c r="E86" s="165"/>
      <c r="F86" s="174"/>
      <c r="G86" s="174"/>
      <c r="H86" s="174"/>
    </row>
    <row r="87" spans="3:8" ht="9.75" customHeight="1">
      <c r="C87" s="154"/>
      <c r="F87" s="151"/>
      <c r="G87" s="155"/>
      <c r="H87" s="155"/>
    </row>
    <row r="88" spans="1:9" ht="28.5" customHeight="1">
      <c r="A88" s="199" t="s">
        <v>78</v>
      </c>
      <c r="B88" s="199"/>
      <c r="C88" s="199"/>
      <c r="D88" s="199"/>
      <c r="E88" s="199"/>
      <c r="F88" s="199"/>
      <c r="G88" s="199"/>
      <c r="H88" s="199"/>
      <c r="I88" s="6"/>
    </row>
    <row r="89" spans="1:9" ht="9" customHeight="1">
      <c r="A89" s="156"/>
      <c r="B89" s="156"/>
      <c r="C89" s="156"/>
      <c r="D89" s="156"/>
      <c r="E89" s="156"/>
      <c r="F89" s="157"/>
      <c r="G89" s="158"/>
      <c r="H89" s="158"/>
      <c r="I89" s="4"/>
    </row>
    <row r="90" spans="1:9" ht="17.25" customHeight="1">
      <c r="A90" s="200" t="s">
        <v>79</v>
      </c>
      <c r="B90" s="201"/>
      <c r="C90" s="201"/>
      <c r="D90" s="201"/>
      <c r="E90" s="201"/>
      <c r="F90" s="201"/>
      <c r="G90" s="202"/>
      <c r="H90" s="159">
        <f>G48</f>
        <v>0</v>
      </c>
      <c r="I90" s="4"/>
    </row>
    <row r="91" spans="1:9" ht="17.25" customHeight="1">
      <c r="A91" s="200" t="s">
        <v>90</v>
      </c>
      <c r="B91" s="201"/>
      <c r="C91" s="201"/>
      <c r="D91" s="201"/>
      <c r="E91" s="201"/>
      <c r="F91" s="201"/>
      <c r="G91" s="202"/>
      <c r="H91" s="160">
        <f>H85*4.92278</f>
        <v>0</v>
      </c>
      <c r="I91" s="4"/>
    </row>
    <row r="92" spans="1:10" ht="17.25" customHeight="1">
      <c r="A92" s="200" t="s">
        <v>80</v>
      </c>
      <c r="B92" s="201"/>
      <c r="C92" s="201"/>
      <c r="D92" s="201"/>
      <c r="E92" s="201"/>
      <c r="F92" s="201"/>
      <c r="G92" s="202"/>
      <c r="H92" s="164"/>
      <c r="I92" s="4"/>
      <c r="J92" s="5"/>
    </row>
    <row r="93" spans="1:9" ht="26.25" customHeight="1">
      <c r="A93" s="200" t="s">
        <v>89</v>
      </c>
      <c r="B93" s="201"/>
      <c r="C93" s="201"/>
      <c r="D93" s="201"/>
      <c r="E93" s="201"/>
      <c r="F93" s="201"/>
      <c r="G93" s="202"/>
      <c r="H93" s="160">
        <f>((H90-H91-H92)/5907.34*100*12)+H85</f>
        <v>0</v>
      </c>
      <c r="I93" s="4"/>
    </row>
    <row r="94" spans="3:8" ht="9.75" customHeight="1">
      <c r="C94" s="154"/>
      <c r="F94" s="151"/>
      <c r="G94" s="155"/>
      <c r="H94" s="155"/>
    </row>
    <row r="95" spans="1:8" ht="14.25" customHeight="1">
      <c r="A95" s="68" t="s">
        <v>71</v>
      </c>
      <c r="B95" s="68" t="s">
        <v>72</v>
      </c>
      <c r="C95" s="161" t="s">
        <v>73</v>
      </c>
      <c r="D95" s="77"/>
      <c r="E95" s="188"/>
      <c r="F95" s="188"/>
      <c r="G95" s="188"/>
      <c r="H95" s="188"/>
    </row>
    <row r="96" spans="2:8" ht="19.5" customHeight="1">
      <c r="B96" s="161"/>
      <c r="D96" s="188"/>
      <c r="E96" s="188"/>
      <c r="F96" s="188"/>
      <c r="G96" s="188"/>
      <c r="H96" s="188"/>
    </row>
    <row r="97" spans="1:8" ht="19.5" customHeight="1">
      <c r="A97" s="189" t="s">
        <v>74</v>
      </c>
      <c r="B97" s="189"/>
      <c r="C97" s="189"/>
      <c r="D97" s="189"/>
      <c r="E97" s="189"/>
      <c r="F97" s="189"/>
      <c r="G97" s="189"/>
      <c r="H97" s="189"/>
    </row>
    <row r="98" spans="1:8" s="2" customFormat="1" ht="76.5" customHeight="1">
      <c r="A98" s="190" t="s">
        <v>75</v>
      </c>
      <c r="B98" s="190"/>
      <c r="C98" s="190"/>
      <c r="D98" s="190"/>
      <c r="E98" s="190"/>
      <c r="F98" s="190"/>
      <c r="G98" s="190"/>
      <c r="H98" s="190"/>
    </row>
    <row r="99" spans="1:8" s="3" customFormat="1" ht="127.5" customHeight="1">
      <c r="A99" s="203" t="s">
        <v>76</v>
      </c>
      <c r="B99" s="203"/>
      <c r="C99" s="203"/>
      <c r="D99" s="203"/>
      <c r="E99" s="203"/>
      <c r="F99" s="203"/>
      <c r="G99" s="203"/>
      <c r="H99" s="203"/>
    </row>
  </sheetData>
  <sheetProtection password="E8CA" sheet="1" selectLockedCells="1"/>
  <protectedRanges>
    <protectedRange sqref="H48" name="Plage30"/>
    <protectedRange sqref="F83:H86" name="Plage27_1"/>
  </protectedRanges>
  <mergeCells count="115">
    <mergeCell ref="A1:H1"/>
    <mergeCell ref="A2:H2"/>
    <mergeCell ref="A3:H3"/>
    <mergeCell ref="A4:H4"/>
    <mergeCell ref="B5:H5"/>
    <mergeCell ref="B6:C6"/>
    <mergeCell ref="D6:H6"/>
    <mergeCell ref="B7:C7"/>
    <mergeCell ref="D7:H7"/>
    <mergeCell ref="B8:C8"/>
    <mergeCell ref="D8:F8"/>
    <mergeCell ref="G8:H8"/>
    <mergeCell ref="A9:A10"/>
    <mergeCell ref="B9:B10"/>
    <mergeCell ref="C9:H9"/>
    <mergeCell ref="C10:H10"/>
    <mergeCell ref="B11:H11"/>
    <mergeCell ref="A12:H12"/>
    <mergeCell ref="B13:H13"/>
    <mergeCell ref="C14:D14"/>
    <mergeCell ref="A16:H16"/>
    <mergeCell ref="A17:B18"/>
    <mergeCell ref="C17:D17"/>
    <mergeCell ref="E17:G17"/>
    <mergeCell ref="H17:H18"/>
    <mergeCell ref="E14:F14"/>
    <mergeCell ref="A19:B19"/>
    <mergeCell ref="H19:H25"/>
    <mergeCell ref="A20:B20"/>
    <mergeCell ref="A21:B21"/>
    <mergeCell ref="A22:B22"/>
    <mergeCell ref="A23:B23"/>
    <mergeCell ref="A24:B24"/>
    <mergeCell ref="A25:B25"/>
    <mergeCell ref="A26:B26"/>
    <mergeCell ref="H26:H35"/>
    <mergeCell ref="A27:B27"/>
    <mergeCell ref="A28:B28"/>
    <mergeCell ref="A29:B29"/>
    <mergeCell ref="A30:B30"/>
    <mergeCell ref="A31:B31"/>
    <mergeCell ref="A32:B32"/>
    <mergeCell ref="A33:B33"/>
    <mergeCell ref="A34:B34"/>
    <mergeCell ref="A35:B35"/>
    <mergeCell ref="A36:D37"/>
    <mergeCell ref="E36:E37"/>
    <mergeCell ref="F36:F37"/>
    <mergeCell ref="G36:G37"/>
    <mergeCell ref="H36:H38"/>
    <mergeCell ref="A38:D38"/>
    <mergeCell ref="E38:F38"/>
    <mergeCell ref="A39:C39"/>
    <mergeCell ref="E39:G39"/>
    <mergeCell ref="A40:D41"/>
    <mergeCell ref="E40:E41"/>
    <mergeCell ref="F40:F41"/>
    <mergeCell ref="G40:G41"/>
    <mergeCell ref="A58:B58"/>
    <mergeCell ref="H40:H42"/>
    <mergeCell ref="A42:D42"/>
    <mergeCell ref="E42:F42"/>
    <mergeCell ref="A43:C43"/>
    <mergeCell ref="E43:G43"/>
    <mergeCell ref="A51:H51"/>
    <mergeCell ref="F63:F64"/>
    <mergeCell ref="A52:H52"/>
    <mergeCell ref="A53:B54"/>
    <mergeCell ref="C53:D53"/>
    <mergeCell ref="E53:G53"/>
    <mergeCell ref="H53:H54"/>
    <mergeCell ref="A55:B55"/>
    <mergeCell ref="H55:H62"/>
    <mergeCell ref="A56:B56"/>
    <mergeCell ref="A57:B57"/>
    <mergeCell ref="A93:G93"/>
    <mergeCell ref="E65:F65"/>
    <mergeCell ref="A66:D66"/>
    <mergeCell ref="E66:F66"/>
    <mergeCell ref="A59:B59"/>
    <mergeCell ref="A60:B60"/>
    <mergeCell ref="A61:B61"/>
    <mergeCell ref="A62:B62"/>
    <mergeCell ref="A63:D64"/>
    <mergeCell ref="E63:E64"/>
    <mergeCell ref="A91:G91"/>
    <mergeCell ref="A99:H99"/>
    <mergeCell ref="A79:H79"/>
    <mergeCell ref="A67:B67"/>
    <mergeCell ref="A71:H71"/>
    <mergeCell ref="A72:H72"/>
    <mergeCell ref="B73:H73"/>
    <mergeCell ref="B75:H75"/>
    <mergeCell ref="B76:G76"/>
    <mergeCell ref="A92:G92"/>
    <mergeCell ref="D85:E85"/>
    <mergeCell ref="E95:H95"/>
    <mergeCell ref="D96:H96"/>
    <mergeCell ref="A97:H97"/>
    <mergeCell ref="A98:H98"/>
    <mergeCell ref="A48:F48"/>
    <mergeCell ref="A49:H49"/>
    <mergeCell ref="G48:H48"/>
    <mergeCell ref="A88:H88"/>
    <mergeCell ref="A90:G90"/>
    <mergeCell ref="D86:E86"/>
    <mergeCell ref="G63:G64"/>
    <mergeCell ref="H63:H66"/>
    <mergeCell ref="A65:D65"/>
    <mergeCell ref="F83:H83"/>
    <mergeCell ref="F84:H84"/>
    <mergeCell ref="F86:H86"/>
    <mergeCell ref="A83:C86"/>
    <mergeCell ref="D83:E83"/>
    <mergeCell ref="D84:E84"/>
  </mergeCells>
  <printOptions/>
  <pageMargins left="0.19652777777777777" right="0" top="0" bottom="0.31527777777777777" header="0.5118055555555555" footer="0.5118055555555555"/>
  <pageSetup horizontalDpi="600" verticalDpi="600" orientation="portrait" paperSize="9" r:id="rId1"/>
  <rowBreaks count="2" manualBreakCount="2">
    <brk id="50" max="255" man="1"/>
    <brk id="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Bonnin</dc:creator>
  <cp:keywords/>
  <dc:description/>
  <cp:lastModifiedBy>Valérie Bonnin</cp:lastModifiedBy>
  <cp:lastPrinted>2021-02-17T09:19:53Z</cp:lastPrinted>
  <dcterms:created xsi:type="dcterms:W3CDTF">2015-11-05T13:03:47Z</dcterms:created>
  <dcterms:modified xsi:type="dcterms:W3CDTF">2024-06-05T14:50:54Z</dcterms:modified>
  <cp:category/>
  <cp:version/>
  <cp:contentType/>
  <cp:contentStatus/>
</cp:coreProperties>
</file>